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F4D7CA8E-2510-4429-8F44-2C08FE60D7D3}" xr6:coauthVersionLast="40" xr6:coauthVersionMax="40" xr10:uidLastSave="{00000000-0000-0000-0000-000000000000}"/>
  <bookViews>
    <workbookView xWindow="10764" yWindow="72" windowWidth="12156" windowHeight="8952" xr2:uid="{A4A03828-5090-4ECB-8182-052A6F84AB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I19" i="1" s="1"/>
  <c r="J10" i="1"/>
  <c r="K10" i="1"/>
  <c r="L10" i="1"/>
  <c r="D11" i="1"/>
  <c r="E11" i="1"/>
  <c r="D12" i="1"/>
  <c r="E12" i="1"/>
  <c r="D13" i="1"/>
  <c r="E13" i="1"/>
  <c r="F14" i="1"/>
  <c r="D14" i="1" s="1"/>
  <c r="G14" i="1"/>
  <c r="H14" i="1"/>
  <c r="I14" i="1"/>
  <c r="E14" i="1" s="1"/>
  <c r="J14" i="1"/>
  <c r="K14" i="1"/>
  <c r="L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E18" i="1" s="1"/>
  <c r="J18" i="1"/>
  <c r="K18" i="1"/>
  <c r="K19" i="1" s="1"/>
  <c r="K24" i="1" s="1"/>
  <c r="L18" i="1"/>
  <c r="F19" i="1"/>
  <c r="F24" i="1" s="1"/>
  <c r="H19" i="1"/>
  <c r="J19" i="1"/>
  <c r="J24" i="1" s="1"/>
  <c r="L19" i="1"/>
  <c r="D20" i="1"/>
  <c r="E20" i="1"/>
  <c r="D21" i="1"/>
  <c r="E21" i="1"/>
  <c r="D22" i="1"/>
  <c r="E22" i="1"/>
  <c r="D23" i="1"/>
  <c r="E23" i="1"/>
  <c r="H24" i="1"/>
  <c r="L24" i="1"/>
  <c r="I24" i="1" l="1"/>
  <c r="E24" i="1" s="1"/>
  <c r="E19" i="1"/>
  <c r="E10" i="1"/>
  <c r="D19" i="1"/>
  <c r="D24" i="1" l="1"/>
</calcChain>
</file>

<file path=xl/sharedStrings.xml><?xml version="1.0" encoding="utf-8"?>
<sst xmlns="http://schemas.openxmlformats.org/spreadsheetml/2006/main" count="76" uniqueCount="65">
  <si>
    <t>JUDETUL  VASLUI</t>
  </si>
  <si>
    <t>COMUNA OLTENESTI</t>
  </si>
  <si>
    <t>Biroul contabilitate</t>
  </si>
  <si>
    <t xml:space="preserve"> Cod 03</t>
  </si>
  <si>
    <t>Fluxuri de trezorerie (cod 03) - Trimestrul: 4,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</si>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</sst>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3590-06E0-47AF-A603-68C8EAF2A4DA}">
  <dimension ref="A1:T5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8.109375" hidden="1" customWidth="1"/>
    <col min="6" max="12" width="13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70.05" customHeight="1" thickBot="1" x14ac:dyDescent="0.3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3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3">
      <c r="A8" s="9" t="s">
        <v>19</v>
      </c>
      <c r="B8" s="9" t="s">
        <v>20</v>
      </c>
      <c r="C8" s="9" t="s">
        <v>21</v>
      </c>
      <c r="D8" s="10">
        <f>F8+G8+H8+I8+J8+K8</f>
        <v>5854871</v>
      </c>
      <c r="E8" s="10">
        <f>I8+J8+K8</f>
        <v>15186</v>
      </c>
      <c r="F8" s="10">
        <v>1572734</v>
      </c>
      <c r="G8" s="10">
        <v>0</v>
      </c>
      <c r="H8" s="10">
        <v>4266951</v>
      </c>
      <c r="I8" s="10">
        <v>0</v>
      </c>
      <c r="J8" s="10">
        <v>0</v>
      </c>
      <c r="K8" s="10">
        <v>15186</v>
      </c>
      <c r="L8" s="10">
        <v>0</v>
      </c>
    </row>
    <row r="9" spans="1:12" s="6" customFormat="1" x14ac:dyDescent="0.3">
      <c r="A9" s="9" t="s">
        <v>22</v>
      </c>
      <c r="B9" s="9" t="s">
        <v>23</v>
      </c>
      <c r="C9" s="9" t="s">
        <v>24</v>
      </c>
      <c r="D9" s="10">
        <f>F9+G9+H9+I9+J9+K9</f>
        <v>7359547</v>
      </c>
      <c r="E9" s="10">
        <f>I9+J9+K9</f>
        <v>15186</v>
      </c>
      <c r="F9" s="10">
        <v>1572734</v>
      </c>
      <c r="G9" s="10">
        <v>1530761</v>
      </c>
      <c r="H9" s="10">
        <v>4240866</v>
      </c>
      <c r="I9" s="10">
        <v>0</v>
      </c>
      <c r="J9" s="10">
        <v>0</v>
      </c>
      <c r="K9" s="10">
        <v>15186</v>
      </c>
      <c r="L9" s="10">
        <v>0</v>
      </c>
    </row>
    <row r="10" spans="1:12" s="6" customFormat="1" x14ac:dyDescent="0.3">
      <c r="A10" s="9" t="s">
        <v>25</v>
      </c>
      <c r="B10" s="9" t="s">
        <v>26</v>
      </c>
      <c r="C10" s="9" t="s">
        <v>27</v>
      </c>
      <c r="D10" s="10">
        <f>F10+G10+H10+I10+J10+K10</f>
        <v>-1504676</v>
      </c>
      <c r="E10" s="10">
        <f>I10+J10+K10</f>
        <v>0</v>
      </c>
      <c r="F10" s="10">
        <f>F8-F9</f>
        <v>0</v>
      </c>
      <c r="G10" s="10">
        <f>G8-G9</f>
        <v>-1530761</v>
      </c>
      <c r="H10" s="10">
        <f>H8-H9</f>
        <v>26085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3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3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3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3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3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3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3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3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1.6" x14ac:dyDescent="0.3">
      <c r="A19" s="9" t="s">
        <v>45</v>
      </c>
      <c r="B19" s="9" t="s">
        <v>46</v>
      </c>
      <c r="C19" s="9" t="s">
        <v>45</v>
      </c>
      <c r="D19" s="10">
        <f>F19+G19+H19+I19+J19+K19</f>
        <v>-1504676</v>
      </c>
      <c r="E19" s="10">
        <f>I19+J19+K19</f>
        <v>0</v>
      </c>
      <c r="F19" s="10">
        <f>F10+F14+F18</f>
        <v>0</v>
      </c>
      <c r="G19" s="10">
        <f>G10+G14+G18</f>
        <v>-1530761</v>
      </c>
      <c r="H19" s="10">
        <f>H10+H14+H18</f>
        <v>26085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x14ac:dyDescent="0.3">
      <c r="A20" s="9" t="s">
        <v>47</v>
      </c>
      <c r="B20" s="9" t="s">
        <v>48</v>
      </c>
      <c r="C20" s="9" t="s">
        <v>47</v>
      </c>
      <c r="D20" s="10">
        <f>F20+G20+H20+I20+J20+K20</f>
        <v>70118</v>
      </c>
      <c r="E20" s="10">
        <f>I20+J20+K20</f>
        <v>9960</v>
      </c>
      <c r="F20" s="10">
        <v>0</v>
      </c>
      <c r="G20" s="10">
        <v>0</v>
      </c>
      <c r="H20" s="10">
        <v>60158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3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3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1.6" x14ac:dyDescent="0.3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1.6" x14ac:dyDescent="0.3">
      <c r="A24" s="9" t="s">
        <v>58</v>
      </c>
      <c r="B24" s="9" t="s">
        <v>59</v>
      </c>
      <c r="C24" s="9" t="s">
        <v>49</v>
      </c>
      <c r="D24" s="10">
        <f>F24+G24+H24+I24+J24+K24</f>
        <v>-1434558</v>
      </c>
      <c r="E24" s="10">
        <f>I24+J24+K24</f>
        <v>9960</v>
      </c>
      <c r="F24" s="10">
        <f>F19+F20+F21-F22-F23</f>
        <v>0</v>
      </c>
      <c r="G24" s="10">
        <f>G19+G20+G21-G22-G23</f>
        <v>-1530761</v>
      </c>
      <c r="H24" s="10">
        <f>H19+H20+H21-H22-H23</f>
        <v>86243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3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3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3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2019-02-15T14:09:40Z</dcterms:created>
  <dcterms:modified xsi:type="dcterms:W3CDTF">2019-02-15T14:09:42Z</dcterms:modified>
</cp:coreProperties>
</file>