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Olten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F110" i="1"/>
  <c r="E113" i="1"/>
  <c r="E110" i="1" s="1"/>
  <c r="F113" i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F149" i="1"/>
  <c r="F154" i="1" s="1"/>
  <c r="F156" i="1" s="1"/>
  <c r="E154" i="1"/>
  <c r="E156" i="1" s="1"/>
  <c r="E158" i="1"/>
  <c r="F158" i="1"/>
  <c r="E163" i="1"/>
  <c r="F163" i="1"/>
  <c r="E168" i="1"/>
  <c r="E176" i="1" s="1"/>
  <c r="E184" i="1" s="1"/>
  <c r="F168" i="1"/>
  <c r="F176" i="1" s="1"/>
  <c r="F184" i="1" s="1"/>
  <c r="E177" i="1"/>
  <c r="F177" i="1"/>
  <c r="E183" i="1"/>
  <c r="F183" i="1"/>
  <c r="E186" i="1"/>
  <c r="F186" i="1"/>
  <c r="E191" i="1"/>
  <c r="F191" i="1"/>
  <c r="E197" i="1"/>
  <c r="F197" i="1"/>
  <c r="F202" i="1" s="1"/>
  <c r="E202" i="1"/>
  <c r="E211" i="1"/>
  <c r="F211" i="1"/>
  <c r="E225" i="1"/>
  <c r="E223" i="1" s="1"/>
  <c r="F225" i="1"/>
  <c r="F223" i="1" s="1"/>
  <c r="E231" i="1"/>
  <c r="F231" i="1"/>
  <c r="E233" i="1"/>
  <c r="F233" i="1"/>
  <c r="E244" i="1"/>
  <c r="F244" i="1"/>
</calcChain>
</file>

<file path=xl/sharedStrings.xml><?xml version="1.0" encoding="utf-8"?>
<sst xmlns="http://schemas.openxmlformats.org/spreadsheetml/2006/main" count="1110" uniqueCount="728">
  <si>
    <t>JUDETUL  VASLUI</t>
  </si>
  <si>
    <t>COMUNA OLTENESTI</t>
  </si>
  <si>
    <t>Biroul contabilitate</t>
  </si>
  <si>
    <t xml:space="preserve"> Anexa 40b</t>
  </si>
  <si>
    <t>Anexa 40b -  Situatia activelor si datoriilor</t>
  </si>
  <si>
    <t>Trimestrul: 1,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</si>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</sst>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70118</v>
      </c>
      <c r="F13" s="10">
        <v>98447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70118</v>
      </c>
      <c r="F17" s="10">
        <f>F12+F13</f>
        <v>98447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70118</v>
      </c>
      <c r="F19" s="10">
        <f>F17+F18</f>
        <v>98447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16756</v>
      </c>
      <c r="F32" s="10">
        <v>16756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7584</v>
      </c>
      <c r="F36" s="10">
        <v>8268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7584</v>
      </c>
      <c r="F40" s="10">
        <f>F36+F39</f>
        <v>8268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7584</v>
      </c>
      <c r="F42" s="10">
        <f>F40+F41</f>
        <v>8268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13186</v>
      </c>
      <c r="F49" s="10">
        <v>13198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13186</v>
      </c>
      <c r="F50" s="10">
        <f>F49</f>
        <v>13198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5215</v>
      </c>
      <c r="F110" s="10">
        <f>F111+F112+F113+F118</f>
        <v>5215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5215</v>
      </c>
      <c r="F112" s="10">
        <v>5215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1256581</v>
      </c>
      <c r="F120" s="10">
        <f>F121+F122+F123+F127</f>
        <v>1549893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1256581</v>
      </c>
      <c r="F121" s="10">
        <v>1549893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1256581</v>
      </c>
      <c r="F129" s="10">
        <f>F120+F128</f>
        <v>1549893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17772</v>
      </c>
      <c r="F140" s="10">
        <f>F141+F142+F143</f>
        <v>18456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7812</v>
      </c>
      <c r="F141" s="10">
        <v>8496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9960</v>
      </c>
      <c r="F142" s="10">
        <v>9960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0</v>
      </c>
      <c r="F231" s="10">
        <f>F232+F233+F237+F238</f>
        <v>1205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0</v>
      </c>
      <c r="F232" s="10">
        <v>1205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70593</v>
      </c>
      <c r="F240" s="10">
        <v>85038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104533</v>
      </c>
      <c r="F241" s="10">
        <v>127322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175126</v>
      </c>
      <c r="F244" s="10">
        <f>F240+F241+F242+F243</f>
        <v>212360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174778</v>
      </c>
      <c r="F248" s="10">
        <v>174778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174778</v>
      </c>
      <c r="F250" s="10">
        <v>174778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2018-06-28T12:20:00Z</dcterms:created>
  <dcterms:modified xsi:type="dcterms:W3CDTF">2018-06-28T12:20:04Z</dcterms:modified>
</cp:coreProperties>
</file>