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Olten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K15" i="1"/>
  <c r="K14" i="1" s="1"/>
  <c r="J16" i="1"/>
  <c r="D17" i="1"/>
  <c r="E17" i="1"/>
  <c r="F17" i="1"/>
  <c r="G17" i="1"/>
  <c r="H17" i="1"/>
  <c r="J17" i="1" s="1"/>
  <c r="I17" i="1"/>
  <c r="K17" i="1"/>
  <c r="J18" i="1"/>
  <c r="J19" i="1"/>
  <c r="J20" i="1"/>
  <c r="J21" i="1"/>
  <c r="J22" i="1"/>
  <c r="I13" i="1" l="1"/>
  <c r="I12" i="1"/>
  <c r="I11" i="1" s="1"/>
  <c r="F12" i="1"/>
  <c r="F11" i="1" s="1"/>
  <c r="F13" i="1"/>
  <c r="E12" i="1"/>
  <c r="E11" i="1" s="1"/>
  <c r="E13" i="1"/>
  <c r="K12" i="1"/>
  <c r="K11" i="1" s="1"/>
  <c r="K13" i="1"/>
  <c r="H12" i="1"/>
  <c r="H13" i="1"/>
  <c r="J13" i="1" s="1"/>
  <c r="J14" i="1"/>
  <c r="G12" i="1"/>
  <c r="G11" i="1" s="1"/>
  <c r="G13" i="1"/>
  <c r="D12" i="1"/>
  <c r="D11" i="1" s="1"/>
  <c r="D13" i="1"/>
  <c r="J15" i="1"/>
  <c r="H11" i="1" l="1"/>
  <c r="J11" i="1" s="1"/>
  <c r="J12" i="1"/>
</calcChain>
</file>

<file path=xl/sharedStrings.xml><?xml version="1.0" encoding="utf-8"?>
<sst xmlns="http://schemas.openxmlformats.org/spreadsheetml/2006/main" count="62" uniqueCount="61">
  <si>
    <t>JUDETUL  VASLUI</t>
  </si>
  <si>
    <t>COMUNA OLTENESTI</t>
  </si>
  <si>
    <t>Biroul contabilitate</t>
  </si>
  <si>
    <t xml:space="preserve"> Anexa 7</t>
  </si>
  <si>
    <t>Cont de executie - Detalierea cheltuielilor - Trimestrul: 2, Anul: 2017</t>
  </si>
  <si>
    <t>Capitolul: 67.02.03.02 - Biblioteci publice comunale, orasenesti, municipale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</si>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</sst>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</f>
        <v>41000</v>
      </c>
      <c r="E11" s="11">
        <f>E12</f>
        <v>41000</v>
      </c>
      <c r="F11" s="11">
        <f>F12</f>
        <v>22700</v>
      </c>
      <c r="G11" s="11">
        <f>G12</f>
        <v>22700</v>
      </c>
      <c r="H11" s="11">
        <f>H12</f>
        <v>22700</v>
      </c>
      <c r="I11" s="11">
        <f>I12</f>
        <v>19664</v>
      </c>
      <c r="J11" s="11">
        <f>H11-I11</f>
        <v>3036</v>
      </c>
      <c r="K11" s="11">
        <f>K12</f>
        <v>20265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D14</f>
        <v>41000</v>
      </c>
      <c r="E12" s="11">
        <f>E14</f>
        <v>41000</v>
      </c>
      <c r="F12" s="11">
        <f>F14</f>
        <v>22700</v>
      </c>
      <c r="G12" s="11">
        <f>G14</f>
        <v>22700</v>
      </c>
      <c r="H12" s="11">
        <f>H14</f>
        <v>22700</v>
      </c>
      <c r="I12" s="11">
        <f>I14</f>
        <v>19664</v>
      </c>
      <c r="J12" s="11">
        <f>H12-I12</f>
        <v>3036</v>
      </c>
      <c r="K12" s="11">
        <f>K14</f>
        <v>20265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D14</f>
        <v>41000</v>
      </c>
      <c r="E13" s="11">
        <f>E14</f>
        <v>41000</v>
      </c>
      <c r="F13" s="11">
        <f>F14</f>
        <v>22700</v>
      </c>
      <c r="G13" s="11">
        <f>G14</f>
        <v>22700</v>
      </c>
      <c r="H13" s="11">
        <f>H14</f>
        <v>22700</v>
      </c>
      <c r="I13" s="11">
        <f>I14</f>
        <v>19664</v>
      </c>
      <c r="J13" s="11">
        <f>H13-I13</f>
        <v>3036</v>
      </c>
      <c r="K13" s="11">
        <f>K14</f>
        <v>20265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D15+D17</f>
        <v>41000</v>
      </c>
      <c r="E14" s="11">
        <f>E15+E17</f>
        <v>41000</v>
      </c>
      <c r="F14" s="11">
        <f>F15+F17</f>
        <v>22700</v>
      </c>
      <c r="G14" s="11">
        <f>G15+G17</f>
        <v>22700</v>
      </c>
      <c r="H14" s="11">
        <f>H15+H17</f>
        <v>22700</v>
      </c>
      <c r="I14" s="11">
        <f>I15+I17</f>
        <v>19664</v>
      </c>
      <c r="J14" s="11">
        <f>H14-I14</f>
        <v>3036</v>
      </c>
      <c r="K14" s="11">
        <f>K15+K17</f>
        <v>20265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D16</f>
        <v>33560</v>
      </c>
      <c r="E15" s="11">
        <f>E16</f>
        <v>33560</v>
      </c>
      <c r="F15" s="11">
        <f>F16</f>
        <v>18980</v>
      </c>
      <c r="G15" s="11">
        <f>G16</f>
        <v>18980</v>
      </c>
      <c r="H15" s="11">
        <f>H16</f>
        <v>18980</v>
      </c>
      <c r="I15" s="11">
        <f>I16</f>
        <v>16084</v>
      </c>
      <c r="J15" s="11">
        <f>H15-I15</f>
        <v>2896</v>
      </c>
      <c r="K15" s="11">
        <f>K16</f>
        <v>16562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33560</v>
      </c>
      <c r="E16" s="11">
        <v>33560</v>
      </c>
      <c r="F16" s="11">
        <v>18980</v>
      </c>
      <c r="G16" s="11">
        <v>18980</v>
      </c>
      <c r="H16" s="11">
        <v>18980</v>
      </c>
      <c r="I16" s="11">
        <v>16084</v>
      </c>
      <c r="J16" s="11">
        <f>H16-I16</f>
        <v>2896</v>
      </c>
      <c r="K16" s="11">
        <v>16562</v>
      </c>
    </row>
    <row r="17" spans="1:12" s="6" customFormat="1" x14ac:dyDescent="0.25">
      <c r="A17" s="10" t="s">
        <v>38</v>
      </c>
      <c r="B17" s="10" t="s">
        <v>39</v>
      </c>
      <c r="C17" s="10" t="s">
        <v>40</v>
      </c>
      <c r="D17" s="11">
        <f>D18+D19+D20+D21+D22</f>
        <v>7440</v>
      </c>
      <c r="E17" s="11">
        <f>E18+E19+E20+E21+E22</f>
        <v>7440</v>
      </c>
      <c r="F17" s="11">
        <f>F18+F19+F20+F21+F22</f>
        <v>3720</v>
      </c>
      <c r="G17" s="11">
        <f>G18+G19+G20+G21+G22</f>
        <v>3720</v>
      </c>
      <c r="H17" s="11">
        <f>H18+H19+H20+H21+H22</f>
        <v>3720</v>
      </c>
      <c r="I17" s="11">
        <f>I18+I19+I20+I21+I22</f>
        <v>3580</v>
      </c>
      <c r="J17" s="11">
        <f>H17-I17</f>
        <v>140</v>
      </c>
      <c r="K17" s="11">
        <f>K18+K19+K20+K21+K22</f>
        <v>3703</v>
      </c>
    </row>
    <row r="18" spans="1:12" s="6" customFormat="1" x14ac:dyDescent="0.25">
      <c r="A18" s="10" t="s">
        <v>41</v>
      </c>
      <c r="B18" s="10" t="s">
        <v>42</v>
      </c>
      <c r="C18" s="10" t="s">
        <v>43</v>
      </c>
      <c r="D18" s="11">
        <v>5200</v>
      </c>
      <c r="E18" s="11">
        <v>5200</v>
      </c>
      <c r="F18" s="11">
        <v>2600</v>
      </c>
      <c r="G18" s="11">
        <v>2600</v>
      </c>
      <c r="H18" s="11">
        <v>2600</v>
      </c>
      <c r="I18" s="11">
        <v>2504</v>
      </c>
      <c r="J18" s="11">
        <f>H18-I18</f>
        <v>96</v>
      </c>
      <c r="K18" s="11">
        <v>2595</v>
      </c>
    </row>
    <row r="19" spans="1:12" s="6" customFormat="1" x14ac:dyDescent="0.25">
      <c r="A19" s="10" t="s">
        <v>44</v>
      </c>
      <c r="B19" s="10" t="s">
        <v>45</v>
      </c>
      <c r="C19" s="10" t="s">
        <v>46</v>
      </c>
      <c r="D19" s="11">
        <v>170</v>
      </c>
      <c r="E19" s="11">
        <v>170</v>
      </c>
      <c r="F19" s="11">
        <v>85</v>
      </c>
      <c r="G19" s="11">
        <v>85</v>
      </c>
      <c r="H19" s="11">
        <v>85</v>
      </c>
      <c r="I19" s="11">
        <v>80</v>
      </c>
      <c r="J19" s="11">
        <f>H19-I19</f>
        <v>5</v>
      </c>
      <c r="K19" s="11">
        <v>82</v>
      </c>
    </row>
    <row r="20" spans="1:12" s="6" customFormat="1" x14ac:dyDescent="0.25">
      <c r="A20" s="10" t="s">
        <v>47</v>
      </c>
      <c r="B20" s="10" t="s">
        <v>48</v>
      </c>
      <c r="C20" s="10" t="s">
        <v>49</v>
      </c>
      <c r="D20" s="11">
        <v>1720</v>
      </c>
      <c r="E20" s="11">
        <v>1720</v>
      </c>
      <c r="F20" s="11">
        <v>860</v>
      </c>
      <c r="G20" s="11">
        <v>860</v>
      </c>
      <c r="H20" s="11">
        <v>860</v>
      </c>
      <c r="I20" s="11">
        <v>837</v>
      </c>
      <c r="J20" s="11">
        <f>H20-I20</f>
        <v>23</v>
      </c>
      <c r="K20" s="11">
        <v>862</v>
      </c>
    </row>
    <row r="21" spans="1:12" s="6" customFormat="1" ht="22.5" x14ac:dyDescent="0.25">
      <c r="A21" s="10" t="s">
        <v>50</v>
      </c>
      <c r="B21" s="10" t="s">
        <v>51</v>
      </c>
      <c r="C21" s="10" t="s">
        <v>52</v>
      </c>
      <c r="D21" s="11">
        <v>60</v>
      </c>
      <c r="E21" s="11">
        <v>60</v>
      </c>
      <c r="F21" s="11">
        <v>30</v>
      </c>
      <c r="G21" s="11">
        <v>30</v>
      </c>
      <c r="H21" s="11">
        <v>30</v>
      </c>
      <c r="I21" s="11">
        <v>23</v>
      </c>
      <c r="J21" s="11">
        <f>H21-I21</f>
        <v>7</v>
      </c>
      <c r="K21" s="11">
        <v>24</v>
      </c>
    </row>
    <row r="22" spans="1:12" s="6" customFormat="1" x14ac:dyDescent="0.25">
      <c r="A22" s="10" t="s">
        <v>53</v>
      </c>
      <c r="B22" s="10" t="s">
        <v>54</v>
      </c>
      <c r="C22" s="10" t="s">
        <v>55</v>
      </c>
      <c r="D22" s="11">
        <v>290</v>
      </c>
      <c r="E22" s="11">
        <v>290</v>
      </c>
      <c r="F22" s="11">
        <v>145</v>
      </c>
      <c r="G22" s="11">
        <v>145</v>
      </c>
      <c r="H22" s="11">
        <v>145</v>
      </c>
      <c r="I22" s="11">
        <v>136</v>
      </c>
      <c r="J22" s="11">
        <f>H22-I22</f>
        <v>9</v>
      </c>
      <c r="K22" s="11">
        <v>140</v>
      </c>
    </row>
    <row r="23" spans="1:12" s="6" customFormat="1" x14ac:dyDescent="0.25">
      <c r="A23" s="8"/>
      <c r="B23" s="8"/>
      <c r="C23" s="8"/>
      <c r="D23" s="9"/>
      <c r="E23" s="9"/>
      <c r="F23" s="9"/>
      <c r="G23" s="9"/>
      <c r="H23" s="9"/>
      <c r="I23" s="9"/>
      <c r="J23" s="9"/>
      <c r="K23" s="9"/>
    </row>
    <row r="24" spans="1:12" x14ac:dyDescent="0.25">
      <c r="A24" s="13" t="s">
        <v>56</v>
      </c>
      <c r="B24" s="13"/>
      <c r="C24" s="13"/>
      <c r="D24" s="13"/>
      <c r="E24" s="13" t="s">
        <v>58</v>
      </c>
      <c r="F24" s="13"/>
      <c r="G24" s="13"/>
      <c r="H24" s="13"/>
      <c r="I24" s="13" t="s">
        <v>59</v>
      </c>
      <c r="J24" s="13"/>
      <c r="K24" s="13"/>
      <c r="L24" s="13"/>
    </row>
    <row r="25" spans="1:12" x14ac:dyDescent="0.25">
      <c r="A25" s="3" t="s">
        <v>57</v>
      </c>
      <c r="B25" s="3"/>
      <c r="C25" s="3"/>
      <c r="D25" s="3"/>
      <c r="E25" s="3" t="s">
        <v>58</v>
      </c>
      <c r="F25" s="3"/>
      <c r="G25" s="3"/>
      <c r="H25" s="3"/>
      <c r="I25" s="3" t="s">
        <v>60</v>
      </c>
      <c r="J25" s="3"/>
      <c r="K25" s="3"/>
      <c r="L25" s="3"/>
    </row>
    <row r="47" spans="1:20" x14ac:dyDescent="0.25">
      <c r="A47" s="12"/>
      <c r="B47" s="12"/>
      <c r="C47" s="12"/>
      <c r="D47" s="12"/>
      <c r="I47" s="12"/>
      <c r="J47" s="12"/>
      <c r="K47" s="12"/>
      <c r="L47" s="12"/>
      <c r="Q47" s="12"/>
      <c r="R47" s="12"/>
      <c r="S47" s="12"/>
      <c r="T47" s="12"/>
    </row>
  </sheetData>
  <mergeCells count="22">
    <mergeCell ref="H8:H9"/>
    <mergeCell ref="I8:I9"/>
    <mergeCell ref="J8:J9"/>
    <mergeCell ref="K8:K9"/>
    <mergeCell ref="A24:D24"/>
    <mergeCell ref="A25:D25"/>
    <mergeCell ref="E24:H24"/>
    <mergeCell ref="E25:H25"/>
    <mergeCell ref="I24:L24"/>
    <mergeCell ref="I25:L25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2017-07-26T09:54:35Z</dcterms:created>
  <dcterms:modified xsi:type="dcterms:W3CDTF">2017-07-26T09:54:37Z</dcterms:modified>
</cp:coreProperties>
</file>