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2017\Clienti\Pt site\Oltenesti\"/>
    </mc:Choice>
  </mc:AlternateContent>
  <bookViews>
    <workbookView xWindow="0" yWindow="0" windowWidth="25125" windowHeight="14190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7" i="1" l="1"/>
  <c r="D8" i="1"/>
  <c r="D9" i="1"/>
  <c r="E10" i="1"/>
  <c r="D10" i="1" s="1"/>
  <c r="F10" i="1"/>
  <c r="D11" i="1"/>
  <c r="D12" i="1"/>
  <c r="D13" i="1"/>
  <c r="E14" i="1"/>
  <c r="D14" i="1" s="1"/>
  <c r="F14" i="1"/>
  <c r="D15" i="1"/>
  <c r="D16" i="1"/>
  <c r="D17" i="1"/>
  <c r="D18" i="1"/>
  <c r="E18" i="1"/>
  <c r="F18" i="1"/>
  <c r="F19" i="1"/>
  <c r="F23" i="1" s="1"/>
  <c r="D20" i="1"/>
  <c r="D21" i="1"/>
  <c r="D22" i="1"/>
  <c r="E19" i="1" l="1"/>
  <c r="E23" i="1" l="1"/>
  <c r="D23" i="1" s="1"/>
  <c r="D19" i="1"/>
</calcChain>
</file>

<file path=xl/sharedStrings.xml><?xml version="1.0" encoding="utf-8"?>
<sst xmlns="http://schemas.openxmlformats.org/spreadsheetml/2006/main" count="68" uniqueCount="55">
  <si>
    <t>JUDETUL  VASLUI</t>
  </si>
  <si>
    <t>COMUNA OLTENESTI</t>
  </si>
  <si>
    <t>Biroul contabilitate</t>
  </si>
  <si>
    <t xml:space="preserve"> Cod 04</t>
  </si>
  <si>
    <t>Fluxuri de trezorerie (cod 04) - Trimestrul: 4, Anul: 2016</t>
  </si>
  <si>
    <t>Nr</t>
  </si>
  <si>
    <t>Denumirea indicatorului</t>
  </si>
  <si>
    <t>Cod rand</t>
  </si>
  <si>
    <t>Total</t>
  </si>
  <si>
    <t>531.01.01</t>
  </si>
  <si>
    <t>550.01.02+512.01.02</t>
  </si>
  <si>
    <t>1</t>
  </si>
  <si>
    <t>I. NUMERAR DIN ACTIVITATEA OPERATIONALA</t>
  </si>
  <si>
    <t>01</t>
  </si>
  <si>
    <t>2</t>
  </si>
  <si>
    <t>1. Incasari</t>
  </si>
  <si>
    <t>02</t>
  </si>
  <si>
    <t>3</t>
  </si>
  <si>
    <t>2. Plati</t>
  </si>
  <si>
    <t>03</t>
  </si>
  <si>
    <t>4</t>
  </si>
  <si>
    <t>3. Numerar net din activitatea operationala (rd. 02- rd.03)</t>
  </si>
  <si>
    <t>04</t>
  </si>
  <si>
    <t>5</t>
  </si>
  <si>
    <t>II. NUMERAR DIN ACTIVITATEA DE INVESTITII</t>
  </si>
  <si>
    <t>05</t>
  </si>
  <si>
    <t>6</t>
  </si>
  <si>
    <t>06</t>
  </si>
  <si>
    <t>7</t>
  </si>
  <si>
    <t>07</t>
  </si>
  <si>
    <t>8</t>
  </si>
  <si>
    <t>3. Numerar net din activitatea de investitii (rd.06-07)</t>
  </si>
  <si>
    <t>08</t>
  </si>
  <si>
    <t>9</t>
  </si>
  <si>
    <t>III. NUMERAR DIN ACTIVITATEA DE FINANTARE</t>
  </si>
  <si>
    <t>09</t>
  </si>
  <si>
    <t>10</t>
  </si>
  <si>
    <t>11</t>
  </si>
  <si>
    <t>12</t>
  </si>
  <si>
    <t>3. Numerar net din activitatea de finantare (rd.10-rd.11)</t>
  </si>
  <si>
    <t>13</t>
  </si>
  <si>
    <t>IV. CRESTEREA (DESCRESTEREA) NETA DE NUMERAR SI ECHIVALENT DE NUMERAR (rd.04+rd.08+rd.12)</t>
  </si>
  <si>
    <t>14</t>
  </si>
  <si>
    <t>V. NUMERAR SI ECHIVALENT DE NUMERAR LA INCEPUTUL ANULUI</t>
  </si>
  <si>
    <t>15</t>
  </si>
  <si>
    <t>1.Diferente de curs favorabile</t>
  </si>
  <si>
    <t>16</t>
  </si>
  <si>
    <t>2.Diferente de curs nefavorabile</t>
  </si>
  <si>
    <t>17</t>
  </si>
  <si>
    <t>VI. NUMERAR SI ECHIVALENT DE NUMERAR LA SFARSITUL PERIOADEI (rd.13+14 +15-16), din care:</t>
  </si>
  <si>
    <t>ORDONATOR DE CREDITE,</t>
  </si>
  <si>
    <t>GALERU CONSTANTIN</t>
  </si>
  <si>
    <t>,</t>
  </si>
  <si>
    <t>CONTABIL,</t>
  </si>
  <si>
    <t>BRASOVEANU ELENA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</si>
</sst>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charset val="238"/>
      <scheme val="minor"/>
    </font>
    <font>
      <sz val="11"/>
      <color theme="1"/>
      <name val="Verdana"/>
      <family val="2"/>
    </font>
    <font>
      <b/>
      <sz val="14"/>
      <color theme="1"/>
      <name val="Verdana"/>
      <family val="2"/>
    </font>
    <font>
      <sz val="8"/>
      <color theme="1"/>
      <name val="Verdana"/>
      <family val="2"/>
    </font>
    <font>
      <b/>
      <sz val="8"/>
      <color theme="1"/>
      <name val="Verdana"/>
      <family val="2"/>
    </font>
    <font>
      <b/>
      <sz val="11"/>
      <color theme="1"/>
      <name val="Calibri"/>
      <family val="2"/>
      <scheme val="minor"/>
    </font>
    <font>
      <b/>
      <sz val="11"/>
      <color theme="1"/>
      <name val="Verdana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49" fontId="0" fillId="0" borderId="0" xfId="0" applyNumberFormat="1"/>
    <xf numFmtId="49" fontId="0" fillId="0" borderId="0" xfId="0" applyNumberFormat="1" applyAlignment="1">
      <alignment horizontal="right"/>
    </xf>
    <xf numFmtId="49" fontId="1" fillId="0" borderId="0" xfId="0" applyNumberFormat="1" applyFont="1" applyAlignment="1">
      <alignment horizontal="center" vertical="center"/>
    </xf>
    <xf numFmtId="49" fontId="2" fillId="0" borderId="0" xfId="0" applyNumberFormat="1" applyFont="1" applyAlignment="1">
      <alignment horizontal="center" vertical="center" wrapText="1" shrinkToFit="1"/>
    </xf>
    <xf numFmtId="0" fontId="4" fillId="0" borderId="1" xfId="0" applyFont="1" applyBorder="1" applyAlignment="1">
      <alignment horizontal="center" vertical="center" wrapText="1" shrinkToFit="1"/>
    </xf>
    <xf numFmtId="0" fontId="0" fillId="0" borderId="0" xfId="0" applyAlignment="1">
      <alignment wrapText="1"/>
    </xf>
    <xf numFmtId="49" fontId="0" fillId="0" borderId="0" xfId="0" applyNumberFormat="1" applyAlignment="1">
      <alignment wrapText="1" shrinkToFit="1"/>
    </xf>
    <xf numFmtId="4" fontId="0" fillId="0" borderId="0" xfId="0" applyNumberFormat="1" applyAlignment="1">
      <alignment wrapText="1"/>
    </xf>
    <xf numFmtId="49" fontId="3" fillId="0" borderId="2" xfId="0" applyNumberFormat="1" applyFont="1" applyBorder="1" applyAlignment="1">
      <alignment wrapText="1" shrinkToFit="1"/>
    </xf>
    <xf numFmtId="4" fontId="3" fillId="0" borderId="2" xfId="0" applyNumberFormat="1" applyFont="1" applyBorder="1" applyAlignment="1">
      <alignment wrapText="1"/>
    </xf>
    <xf numFmtId="0" fontId="5" fillId="0" borderId="0" xfId="0" applyFont="1"/>
    <xf numFmtId="49" fontId="6" fillId="0" borderId="0" xfId="0" applyNumberFormat="1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49"/>
  <sheetViews>
    <sheetView tabSelected="1" topLeftCell="B1" workbookViewId="0"/>
  </sheetViews>
  <sheetFormatPr defaultRowHeight="15" x14ac:dyDescent="0.25"/>
  <cols>
    <col min="1" max="1" width="3.140625" hidden="1" customWidth="1"/>
    <col min="2" max="2" width="55.5703125" customWidth="1"/>
    <col min="3" max="3" width="7.5703125" customWidth="1"/>
    <col min="4" max="4" width="14.42578125" customWidth="1"/>
    <col min="5" max="6" width="13" customWidth="1"/>
  </cols>
  <sheetData>
    <row r="1" spans="1:6" x14ac:dyDescent="0.25">
      <c r="A1" s="1" t="s">
        <v>0</v>
      </c>
      <c r="B1" s="1"/>
      <c r="C1" s="1"/>
      <c r="D1" s="1"/>
      <c r="E1" s="1"/>
      <c r="F1" s="1"/>
    </row>
    <row r="2" spans="1:6" x14ac:dyDescent="0.25">
      <c r="A2" s="1" t="s">
        <v>1</v>
      </c>
      <c r="B2" s="1"/>
      <c r="C2" s="1"/>
      <c r="D2" s="1"/>
      <c r="E2" s="1"/>
      <c r="F2" s="1"/>
    </row>
    <row r="3" spans="1:6" x14ac:dyDescent="0.25">
      <c r="A3" s="1" t="s">
        <v>2</v>
      </c>
      <c r="B3" s="1"/>
      <c r="C3" s="1"/>
      <c r="D3" s="1"/>
      <c r="E3" s="1"/>
      <c r="F3" s="1"/>
    </row>
    <row r="4" spans="1:6" x14ac:dyDescent="0.25">
      <c r="A4" s="2" t="s">
        <v>3</v>
      </c>
      <c r="B4" s="2"/>
      <c r="C4" s="2"/>
      <c r="D4" s="2"/>
      <c r="E4" s="2"/>
      <c r="F4" s="2"/>
    </row>
    <row r="5" spans="1:6" ht="69.95" customHeight="1" thickBot="1" x14ac:dyDescent="0.3">
      <c r="A5" s="4" t="s">
        <v>4</v>
      </c>
      <c r="B5" s="4"/>
      <c r="C5" s="4"/>
      <c r="D5" s="4"/>
      <c r="E5" s="4"/>
      <c r="F5" s="4"/>
    </row>
    <row r="6" spans="1:6" s="6" customFormat="1" ht="21.75" thickBot="1" x14ac:dyDescent="0.3">
      <c r="A6" s="5" t="s">
        <v>5</v>
      </c>
      <c r="B6" s="5" t="s">
        <v>6</v>
      </c>
      <c r="C6" s="5" t="s">
        <v>7</v>
      </c>
      <c r="D6" s="5" t="s">
        <v>8</v>
      </c>
      <c r="E6" s="5" t="s">
        <v>9</v>
      </c>
      <c r="F6" s="5" t="s">
        <v>10</v>
      </c>
    </row>
    <row r="7" spans="1:6" s="6" customFormat="1" x14ac:dyDescent="0.25">
      <c r="A7" s="9" t="s">
        <v>11</v>
      </c>
      <c r="B7" s="9" t="s">
        <v>12</v>
      </c>
      <c r="C7" s="9" t="s">
        <v>13</v>
      </c>
      <c r="D7" s="10">
        <f>E7+F7</f>
        <v>0</v>
      </c>
      <c r="E7" s="10">
        <v>0</v>
      </c>
      <c r="F7" s="10">
        <v>0</v>
      </c>
    </row>
    <row r="8" spans="1:6" s="6" customFormat="1" x14ac:dyDescent="0.25">
      <c r="A8" s="9" t="s">
        <v>14</v>
      </c>
      <c r="B8" s="9" t="s">
        <v>15</v>
      </c>
      <c r="C8" s="9" t="s">
        <v>16</v>
      </c>
      <c r="D8" s="10">
        <f>E8+F8</f>
        <v>274</v>
      </c>
      <c r="E8" s="10">
        <v>0</v>
      </c>
      <c r="F8" s="10">
        <v>274</v>
      </c>
    </row>
    <row r="9" spans="1:6" s="6" customFormat="1" x14ac:dyDescent="0.25">
      <c r="A9" s="9" t="s">
        <v>17</v>
      </c>
      <c r="B9" s="9" t="s">
        <v>18</v>
      </c>
      <c r="C9" s="9" t="s">
        <v>19</v>
      </c>
      <c r="D9" s="10">
        <f>E9+F9</f>
        <v>0</v>
      </c>
      <c r="E9" s="10">
        <v>0</v>
      </c>
      <c r="F9" s="10">
        <v>0</v>
      </c>
    </row>
    <row r="10" spans="1:6" s="6" customFormat="1" x14ac:dyDescent="0.25">
      <c r="A10" s="9" t="s">
        <v>20</v>
      </c>
      <c r="B10" s="9" t="s">
        <v>21</v>
      </c>
      <c r="C10" s="9" t="s">
        <v>22</v>
      </c>
      <c r="D10" s="10">
        <f>E10+F10</f>
        <v>274</v>
      </c>
      <c r="E10" s="10">
        <f>E8-E9</f>
        <v>0</v>
      </c>
      <c r="F10" s="10">
        <f>F8-F9</f>
        <v>274</v>
      </c>
    </row>
    <row r="11" spans="1:6" s="6" customFormat="1" x14ac:dyDescent="0.25">
      <c r="A11" s="9" t="s">
        <v>23</v>
      </c>
      <c r="B11" s="9" t="s">
        <v>24</v>
      </c>
      <c r="C11" s="9" t="s">
        <v>25</v>
      </c>
      <c r="D11" s="10">
        <f>E11+F11</f>
        <v>0</v>
      </c>
      <c r="E11" s="10">
        <v>0</v>
      </c>
      <c r="F11" s="10">
        <v>0</v>
      </c>
    </row>
    <row r="12" spans="1:6" s="6" customFormat="1" x14ac:dyDescent="0.25">
      <c r="A12" s="9" t="s">
        <v>26</v>
      </c>
      <c r="B12" s="9" t="s">
        <v>15</v>
      </c>
      <c r="C12" s="9" t="s">
        <v>27</v>
      </c>
      <c r="D12" s="10">
        <f>E12+F12</f>
        <v>0</v>
      </c>
      <c r="E12" s="10">
        <v>0</v>
      </c>
      <c r="F12" s="10">
        <v>0</v>
      </c>
    </row>
    <row r="13" spans="1:6" s="6" customFormat="1" x14ac:dyDescent="0.25">
      <c r="A13" s="9" t="s">
        <v>28</v>
      </c>
      <c r="B13" s="9" t="s">
        <v>18</v>
      </c>
      <c r="C13" s="9" t="s">
        <v>29</v>
      </c>
      <c r="D13" s="10">
        <f>E13+F13</f>
        <v>0</v>
      </c>
      <c r="E13" s="10">
        <v>0</v>
      </c>
      <c r="F13" s="10">
        <v>0</v>
      </c>
    </row>
    <row r="14" spans="1:6" s="6" customFormat="1" x14ac:dyDescent="0.25">
      <c r="A14" s="9" t="s">
        <v>30</v>
      </c>
      <c r="B14" s="9" t="s">
        <v>31</v>
      </c>
      <c r="C14" s="9" t="s">
        <v>32</v>
      </c>
      <c r="D14" s="10">
        <f>E14+F14</f>
        <v>0</v>
      </c>
      <c r="E14" s="10">
        <f>E12-E13</f>
        <v>0</v>
      </c>
      <c r="F14" s="10">
        <f>F12-F13</f>
        <v>0</v>
      </c>
    </row>
    <row r="15" spans="1:6" s="6" customFormat="1" x14ac:dyDescent="0.25">
      <c r="A15" s="9" t="s">
        <v>33</v>
      </c>
      <c r="B15" s="9" t="s">
        <v>34</v>
      </c>
      <c r="C15" s="9" t="s">
        <v>35</v>
      </c>
      <c r="D15" s="10">
        <f>E15+F15</f>
        <v>0</v>
      </c>
      <c r="E15" s="10">
        <v>0</v>
      </c>
      <c r="F15" s="10">
        <v>0</v>
      </c>
    </row>
    <row r="16" spans="1:6" s="6" customFormat="1" x14ac:dyDescent="0.25">
      <c r="A16" s="9" t="s">
        <v>36</v>
      </c>
      <c r="B16" s="9" t="s">
        <v>15</v>
      </c>
      <c r="C16" s="9" t="s">
        <v>36</v>
      </c>
      <c r="D16" s="10">
        <f>E16+F16</f>
        <v>0</v>
      </c>
      <c r="E16" s="10">
        <v>0</v>
      </c>
      <c r="F16" s="10">
        <v>0</v>
      </c>
    </row>
    <row r="17" spans="1:6" s="6" customFormat="1" x14ac:dyDescent="0.25">
      <c r="A17" s="9" t="s">
        <v>37</v>
      </c>
      <c r="B17" s="9" t="s">
        <v>18</v>
      </c>
      <c r="C17" s="9" t="s">
        <v>37</v>
      </c>
      <c r="D17" s="10">
        <f>E17+F17</f>
        <v>0</v>
      </c>
      <c r="E17" s="10">
        <v>0</v>
      </c>
      <c r="F17" s="10">
        <v>0</v>
      </c>
    </row>
    <row r="18" spans="1:6" s="6" customFormat="1" x14ac:dyDescent="0.25">
      <c r="A18" s="9" t="s">
        <v>38</v>
      </c>
      <c r="B18" s="9" t="s">
        <v>39</v>
      </c>
      <c r="C18" s="9" t="s">
        <v>38</v>
      </c>
      <c r="D18" s="10">
        <f>E18+F18</f>
        <v>0</v>
      </c>
      <c r="E18" s="10">
        <f>E16-E17</f>
        <v>0</v>
      </c>
      <c r="F18" s="10">
        <f>F16-F17</f>
        <v>0</v>
      </c>
    </row>
    <row r="19" spans="1:6" s="6" customFormat="1" ht="22.5" x14ac:dyDescent="0.25">
      <c r="A19" s="9" t="s">
        <v>40</v>
      </c>
      <c r="B19" s="9" t="s">
        <v>41</v>
      </c>
      <c r="C19" s="9" t="s">
        <v>40</v>
      </c>
      <c r="D19" s="10">
        <f>E19+F19</f>
        <v>274</v>
      </c>
      <c r="E19" s="10">
        <f>E10+E14+E18</f>
        <v>0</v>
      </c>
      <c r="F19" s="10">
        <f>F10+F14+F18</f>
        <v>274</v>
      </c>
    </row>
    <row r="20" spans="1:6" s="6" customFormat="1" ht="22.5" x14ac:dyDescent="0.25">
      <c r="A20" s="9" t="s">
        <v>42</v>
      </c>
      <c r="B20" s="9" t="s">
        <v>43</v>
      </c>
      <c r="C20" s="9" t="s">
        <v>42</v>
      </c>
      <c r="D20" s="10">
        <f>E20+F20</f>
        <v>6472</v>
      </c>
      <c r="E20" s="10">
        <v>0</v>
      </c>
      <c r="F20" s="10">
        <v>6472</v>
      </c>
    </row>
    <row r="21" spans="1:6" s="6" customFormat="1" x14ac:dyDescent="0.25">
      <c r="A21" s="9" t="s">
        <v>44</v>
      </c>
      <c r="B21" s="9" t="s">
        <v>45</v>
      </c>
      <c r="C21" s="9" t="s">
        <v>44</v>
      </c>
      <c r="D21" s="10">
        <f>E21+F21</f>
        <v>0</v>
      </c>
      <c r="E21" s="10">
        <v>0</v>
      </c>
      <c r="F21" s="10">
        <v>0</v>
      </c>
    </row>
    <row r="22" spans="1:6" s="6" customFormat="1" x14ac:dyDescent="0.25">
      <c r="A22" s="9" t="s">
        <v>46</v>
      </c>
      <c r="B22" s="9" t="s">
        <v>47</v>
      </c>
      <c r="C22" s="9" t="s">
        <v>46</v>
      </c>
      <c r="D22" s="10">
        <f>E22+F22</f>
        <v>0</v>
      </c>
      <c r="E22" s="10">
        <v>0</v>
      </c>
      <c r="F22" s="10">
        <v>0</v>
      </c>
    </row>
    <row r="23" spans="1:6" s="6" customFormat="1" ht="22.5" x14ac:dyDescent="0.25">
      <c r="A23" s="9" t="s">
        <v>48</v>
      </c>
      <c r="B23" s="9" t="s">
        <v>49</v>
      </c>
      <c r="C23" s="9" t="s">
        <v>48</v>
      </c>
      <c r="D23" s="10">
        <f>E23+F23</f>
        <v>6746</v>
      </c>
      <c r="E23" s="10">
        <f>E19+E20+E21-E22</f>
        <v>0</v>
      </c>
      <c r="F23" s="10">
        <f>F19+F20+F21-F22</f>
        <v>6746</v>
      </c>
    </row>
    <row r="24" spans="1:6" s="6" customFormat="1" x14ac:dyDescent="0.25">
      <c r="A24" s="7"/>
      <c r="B24" s="7"/>
      <c r="C24" s="7"/>
      <c r="D24" s="8"/>
      <c r="E24" s="8"/>
      <c r="F24" s="8"/>
    </row>
    <row r="25" spans="1:6" x14ac:dyDescent="0.25">
      <c r="A25" s="12" t="s">
        <v>50</v>
      </c>
      <c r="B25" s="12"/>
      <c r="C25" s="12" t="s">
        <v>52</v>
      </c>
      <c r="D25" s="12"/>
      <c r="E25" s="12" t="s">
        <v>53</v>
      </c>
      <c r="F25" s="12"/>
    </row>
    <row r="26" spans="1:6" x14ac:dyDescent="0.25">
      <c r="A26" s="3" t="s">
        <v>51</v>
      </c>
      <c r="B26" s="3"/>
      <c r="C26" s="3" t="s">
        <v>52</v>
      </c>
      <c r="D26" s="3"/>
      <c r="E26" s="3" t="s">
        <v>54</v>
      </c>
      <c r="F26" s="3"/>
    </row>
    <row r="49" spans="1:10" x14ac:dyDescent="0.25">
      <c r="A49" s="11"/>
      <c r="B49" s="11"/>
      <c r="E49" s="11"/>
      <c r="F49" s="11"/>
      <c r="I49" s="11"/>
      <c r="J49" s="11"/>
    </row>
  </sheetData>
  <mergeCells count="11">
    <mergeCell ref="A26:B26"/>
    <mergeCell ref="C25:D25"/>
    <mergeCell ref="C26:D26"/>
    <mergeCell ref="E25:F25"/>
    <mergeCell ref="E26:F26"/>
    <mergeCell ref="A1:F1"/>
    <mergeCell ref="A2:F2"/>
    <mergeCell ref="A3:F3"/>
    <mergeCell ref="A4:F4"/>
    <mergeCell ref="A5:F5"/>
    <mergeCell ref="A25:B25"/>
  </mergeCells>
  <pageMargins left="0.7" right="0.7" top="0.75" bottom="0.75" header="0.3" footer="0.3"/>
  <pageSetup paperSize="9" orientation="portrait" horizontalDpi="300" verticalDpi="0" copies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Vasea</dc:creator>
  <cp:lastModifiedBy>Vasea</cp:lastModifiedBy>
  <dcterms:created xsi:type="dcterms:W3CDTF">2017-02-02T13:52:31Z</dcterms:created>
  <dcterms:modified xsi:type="dcterms:W3CDTF">2017-02-02T13:52:32Z</dcterms:modified>
</cp:coreProperties>
</file>