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1" i="1"/>
  <c r="D20" i="1" s="1"/>
  <c r="E21" i="1"/>
  <c r="E20" i="1" s="1"/>
  <c r="F21" i="1"/>
  <c r="F20" i="1" s="1"/>
  <c r="G21" i="1"/>
  <c r="G20" i="1" s="1"/>
  <c r="H21" i="1"/>
  <c r="H20" i="1" s="1"/>
  <c r="I21" i="1"/>
  <c r="J21" i="1" s="1"/>
  <c r="K21" i="1"/>
  <c r="K20" i="1" s="1"/>
  <c r="J22" i="1"/>
  <c r="K10" i="1" l="1"/>
  <c r="K9" i="1"/>
  <c r="K8" i="1" s="1"/>
  <c r="F9" i="1"/>
  <c r="F8" i="1" s="1"/>
  <c r="F10" i="1"/>
  <c r="E9" i="1"/>
  <c r="E8" i="1" s="1"/>
  <c r="E10" i="1"/>
  <c r="G9" i="1"/>
  <c r="G8" i="1" s="1"/>
  <c r="G10" i="1"/>
  <c r="J20" i="1"/>
  <c r="H9" i="1"/>
  <c r="H10" i="1"/>
  <c r="J11" i="1"/>
  <c r="D9" i="1"/>
  <c r="D8" i="1" s="1"/>
  <c r="D10" i="1"/>
  <c r="J12" i="1"/>
  <c r="I20" i="1"/>
  <c r="I9" i="1" s="1"/>
  <c r="I8" i="1" s="1"/>
  <c r="H8" i="1" l="1"/>
  <c r="J8" i="1" s="1"/>
  <c r="J9" i="1"/>
  <c r="I10" i="1"/>
  <c r="J10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<sst xmlns="http://schemas.openxmlformats.org/spreadsheetml/2006/main" count="68" uniqueCount="67">
  <si>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</si>
  <si>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</si>
  <si>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</si>
  <si>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</si>
  <si>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</si>
  <si>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68.02.50.50 - Alte cheltuieli in domeniul  asistentei  sociale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</si>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</sst>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252000</v>
      </c>
      <c r="E8" s="10">
        <f>E9</f>
        <v>252000</v>
      </c>
      <c r="F8" s="10">
        <f>F9</f>
        <v>123000</v>
      </c>
      <c r="G8" s="10">
        <f>G9</f>
        <v>123000</v>
      </c>
      <c r="H8" s="10">
        <f>H9</f>
        <v>123000</v>
      </c>
      <c r="I8" s="10">
        <f>I9</f>
        <v>122365</v>
      </c>
      <c r="J8" s="10">
        <f>H8-I8</f>
        <v>635</v>
      </c>
      <c r="K8" s="10">
        <f>K9</f>
        <v>125582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252000</v>
      </c>
      <c r="E9" s="10">
        <f>E11+E20</f>
        <v>252000</v>
      </c>
      <c r="F9" s="10">
        <f>F11+F20</f>
        <v>123000</v>
      </c>
      <c r="G9" s="10">
        <f>G11+G20</f>
        <v>123000</v>
      </c>
      <c r="H9" s="10">
        <f>H11+H20</f>
        <v>123000</v>
      </c>
      <c r="I9" s="10">
        <f>I11+I20</f>
        <v>122365</v>
      </c>
      <c r="J9" s="10">
        <f>H9-I9</f>
        <v>635</v>
      </c>
      <c r="K9" s="10">
        <f>K11+K20</f>
        <v>125582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252000</v>
      </c>
      <c r="E10" s="10">
        <f>E11+E20</f>
        <v>252000</v>
      </c>
      <c r="F10" s="10">
        <f>F11+F20</f>
        <v>123000</v>
      </c>
      <c r="G10" s="10">
        <f>G11+G20</f>
        <v>123000</v>
      </c>
      <c r="H10" s="10">
        <f>H11+H20</f>
        <v>123000</v>
      </c>
      <c r="I10" s="10">
        <f>I11+I20</f>
        <v>122365</v>
      </c>
      <c r="J10" s="10">
        <f>H10-I10</f>
        <v>635</v>
      </c>
      <c r="K10" s="10">
        <f>K11+K20</f>
        <v>125582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33000</v>
      </c>
      <c r="E11" s="10">
        <f>E12+E14</f>
        <v>33000</v>
      </c>
      <c r="F11" s="10">
        <f>F12+F14</f>
        <v>13300</v>
      </c>
      <c r="G11" s="10">
        <f>G12+G14</f>
        <v>13300</v>
      </c>
      <c r="H11" s="10">
        <f>H12+H14</f>
        <v>13300</v>
      </c>
      <c r="I11" s="10">
        <f>I12+I14</f>
        <v>12868</v>
      </c>
      <c r="J11" s="10">
        <f>H11-I11</f>
        <v>432</v>
      </c>
      <c r="K11" s="10">
        <f>K12+K14</f>
        <v>16085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26760</v>
      </c>
      <c r="E12" s="10">
        <f>E13</f>
        <v>26760</v>
      </c>
      <c r="F12" s="10">
        <f>F13</f>
        <v>10720</v>
      </c>
      <c r="G12" s="10">
        <f>G13</f>
        <v>10720</v>
      </c>
      <c r="H12" s="10">
        <f>H13</f>
        <v>10720</v>
      </c>
      <c r="I12" s="10">
        <f>I13</f>
        <v>10504</v>
      </c>
      <c r="J12" s="10">
        <f>H12-I12</f>
        <v>216</v>
      </c>
      <c r="K12" s="10">
        <f>K13</f>
        <v>13130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26760</v>
      </c>
      <c r="E13" s="10">
        <v>26760</v>
      </c>
      <c r="F13" s="10">
        <v>10720</v>
      </c>
      <c r="G13" s="10">
        <v>10720</v>
      </c>
      <c r="H13" s="10">
        <v>10720</v>
      </c>
      <c r="I13" s="10">
        <v>10504</v>
      </c>
      <c r="J13" s="10">
        <f>H13-I13</f>
        <v>216</v>
      </c>
      <c r="K13" s="10">
        <v>13130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6240</v>
      </c>
      <c r="E14" s="10">
        <f>E15+E16+E17+E18+E19</f>
        <v>6240</v>
      </c>
      <c r="F14" s="10">
        <f>F15+F16+F17+F18+F19</f>
        <v>2580</v>
      </c>
      <c r="G14" s="10">
        <f>G15+G16+G17+G18+G19</f>
        <v>2580</v>
      </c>
      <c r="H14" s="10">
        <f>H15+H16+H17+H18+H19</f>
        <v>2580</v>
      </c>
      <c r="I14" s="10">
        <f>I15+I16+I17+I18+I19</f>
        <v>2364</v>
      </c>
      <c r="J14" s="10">
        <f>H14-I14</f>
        <v>216</v>
      </c>
      <c r="K14" s="10">
        <f>K15+K16+K17+K18+K19</f>
        <v>2955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4060</v>
      </c>
      <c r="E15" s="10">
        <v>4060</v>
      </c>
      <c r="F15" s="10">
        <v>1660</v>
      </c>
      <c r="G15" s="10">
        <v>1660</v>
      </c>
      <c r="H15" s="10">
        <v>1660</v>
      </c>
      <c r="I15" s="10">
        <v>1660</v>
      </c>
      <c r="J15" s="10">
        <f>H15-I15</f>
        <v>0</v>
      </c>
      <c r="K15" s="10">
        <v>2075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150</v>
      </c>
      <c r="E16" s="10">
        <v>150</v>
      </c>
      <c r="F16" s="10">
        <v>70</v>
      </c>
      <c r="G16" s="10">
        <v>70</v>
      </c>
      <c r="H16" s="10">
        <v>70</v>
      </c>
      <c r="I16" s="10">
        <v>53</v>
      </c>
      <c r="J16" s="10">
        <f>H16-I16</f>
        <v>17</v>
      </c>
      <c r="K16" s="10">
        <v>66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1350</v>
      </c>
      <c r="E17" s="10">
        <v>1350</v>
      </c>
      <c r="F17" s="10">
        <v>550</v>
      </c>
      <c r="G17" s="10">
        <v>550</v>
      </c>
      <c r="H17" s="10">
        <v>550</v>
      </c>
      <c r="I17" s="10">
        <v>546</v>
      </c>
      <c r="J17" s="10">
        <f>H17-I17</f>
        <v>4</v>
      </c>
      <c r="K17" s="10">
        <v>683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350</v>
      </c>
      <c r="E18" s="10">
        <v>350</v>
      </c>
      <c r="F18" s="10">
        <v>150</v>
      </c>
      <c r="G18" s="10">
        <v>150</v>
      </c>
      <c r="H18" s="10">
        <v>150</v>
      </c>
      <c r="I18" s="10">
        <v>16</v>
      </c>
      <c r="J18" s="10">
        <f>H18-I18</f>
        <v>134</v>
      </c>
      <c r="K18" s="10">
        <v>20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330</v>
      </c>
      <c r="E19" s="10">
        <v>330</v>
      </c>
      <c r="F19" s="10">
        <v>150</v>
      </c>
      <c r="G19" s="10">
        <v>150</v>
      </c>
      <c r="H19" s="10">
        <v>150</v>
      </c>
      <c r="I19" s="10">
        <v>89</v>
      </c>
      <c r="J19" s="10">
        <f>H19-I19</f>
        <v>61</v>
      </c>
      <c r="K19" s="10">
        <v>111</v>
      </c>
    </row>
    <row r="20" spans="1:12" s="6" customFormat="1" x14ac:dyDescent="0.25">
      <c r="A20" s="9" t="s">
        <v>53</v>
      </c>
      <c r="B20" s="9" t="s">
        <v>54</v>
      </c>
      <c r="C20" s="9" t="s">
        <v>55</v>
      </c>
      <c r="D20" s="10">
        <f>+D21</f>
        <v>219000</v>
      </c>
      <c r="E20" s="10">
        <f>+E21</f>
        <v>219000</v>
      </c>
      <c r="F20" s="10">
        <f>+F21</f>
        <v>109700</v>
      </c>
      <c r="G20" s="10">
        <f>+G21</f>
        <v>109700</v>
      </c>
      <c r="H20" s="10">
        <f>+H21</f>
        <v>109700</v>
      </c>
      <c r="I20" s="10">
        <f>+I21</f>
        <v>109497</v>
      </c>
      <c r="J20" s="10">
        <f>H20-I20</f>
        <v>203</v>
      </c>
      <c r="K20" s="10">
        <f>+K21</f>
        <v>109497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f>D22</f>
        <v>219000</v>
      </c>
      <c r="E21" s="10">
        <f>E22</f>
        <v>219000</v>
      </c>
      <c r="F21" s="10">
        <f>F22</f>
        <v>109700</v>
      </c>
      <c r="G21" s="10">
        <f>G22</f>
        <v>109700</v>
      </c>
      <c r="H21" s="10">
        <f>H22</f>
        <v>109700</v>
      </c>
      <c r="I21" s="10">
        <f>I22</f>
        <v>109497</v>
      </c>
      <c r="J21" s="10">
        <f>H21-I21</f>
        <v>203</v>
      </c>
      <c r="K21" s="10">
        <f>K22</f>
        <v>109497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219000</v>
      </c>
      <c r="E22" s="10">
        <v>219000</v>
      </c>
      <c r="F22" s="10">
        <v>109700</v>
      </c>
      <c r="G22" s="10">
        <v>109700</v>
      </c>
      <c r="H22" s="10">
        <v>109700</v>
      </c>
      <c r="I22" s="10">
        <v>109497</v>
      </c>
      <c r="J22" s="10">
        <f>H22-I22</f>
        <v>203</v>
      </c>
      <c r="K22" s="10">
        <v>109497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2016-10-08T18:11:32Z</dcterms:created>
  <dcterms:modified xsi:type="dcterms:W3CDTF">2016-10-08T18:11:38Z</dcterms:modified>
</cp:coreProperties>
</file>