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I19" i="1" s="1"/>
  <c r="J10" i="1"/>
  <c r="K10" i="1"/>
  <c r="L10" i="1"/>
  <c r="D11" i="1"/>
  <c r="E11" i="1"/>
  <c r="D12" i="1"/>
  <c r="E12" i="1"/>
  <c r="D13" i="1"/>
  <c r="E13" i="1"/>
  <c r="F14" i="1"/>
  <c r="D14" i="1" s="1"/>
  <c r="G14" i="1"/>
  <c r="H14" i="1"/>
  <c r="I14" i="1"/>
  <c r="E14" i="1" s="1"/>
  <c r="J14" i="1"/>
  <c r="K14" i="1"/>
  <c r="L14" i="1"/>
  <c r="D15" i="1"/>
  <c r="E15" i="1"/>
  <c r="D16" i="1"/>
  <c r="E16" i="1"/>
  <c r="D17" i="1"/>
  <c r="E17" i="1"/>
  <c r="F18" i="1"/>
  <c r="G18" i="1"/>
  <c r="D18" i="1" s="1"/>
  <c r="H18" i="1"/>
  <c r="H19" i="1" s="1"/>
  <c r="H24" i="1" s="1"/>
  <c r="I18" i="1"/>
  <c r="E18" i="1" s="1"/>
  <c r="J18" i="1"/>
  <c r="K18" i="1"/>
  <c r="K19" i="1" s="1"/>
  <c r="K24" i="1" s="1"/>
  <c r="L18" i="1"/>
  <c r="L19" i="1" s="1"/>
  <c r="L24" i="1" s="1"/>
  <c r="F19" i="1"/>
  <c r="F24" i="1" s="1"/>
  <c r="J19" i="1"/>
  <c r="J24" i="1" s="1"/>
  <c r="D20" i="1"/>
  <c r="E20" i="1"/>
  <c r="D21" i="1"/>
  <c r="E21" i="1"/>
  <c r="D22" i="1"/>
  <c r="E22" i="1"/>
  <c r="D23" i="1"/>
  <c r="E23" i="1"/>
  <c r="E19" i="1" l="1"/>
  <c r="I24" i="1"/>
  <c r="E24" i="1" s="1"/>
  <c r="E10" i="1"/>
  <c r="G19" i="1"/>
  <c r="G24" i="1" s="1"/>
  <c r="D24" i="1" s="1"/>
  <c r="D19" i="1" l="1"/>
</calcChain>
</file>

<file path=xl/sharedStrings.xml><?xml version="1.0" encoding="utf-8"?>
<sst xmlns="http://schemas.openxmlformats.org/spreadsheetml/2006/main" count="97" uniqueCount="66">
  <si>
    <t>JUDETUL  VASLUI</t>
  </si>
  <si>
    <t>COMUNA OLTENESTI</t>
  </si>
  <si>
    <t>Biroul contabilitate</t>
  </si>
  <si>
    <t xml:space="preserve"> Cod 03</t>
  </si>
  <si>
    <t>Fluxuri de trezorerie (cod 03) - Trimestrul: 1,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</si>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</sst>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2.75" hidden="1" customWidth="1"/>
    <col min="2" max="2" width="55.375" customWidth="1"/>
    <col min="3" max="3" width="7.5" customWidth="1"/>
    <col min="4" max="4" width="14.375" customWidth="1"/>
    <col min="5" max="5" width="7.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 t="e">
        <f>F7+G7+H7+I7+J7+K7</f>
        <v>#VALUE!</v>
      </c>
      <c r="E7" s="10" t="e">
        <f>I7+J7+K7</f>
        <v>#VALUE!</v>
      </c>
      <c r="F7" s="10" t="s">
        <v>19</v>
      </c>
      <c r="G7" s="10" t="s">
        <v>19</v>
      </c>
      <c r="H7" s="10" t="s">
        <v>19</v>
      </c>
      <c r="I7" s="10" t="s">
        <v>19</v>
      </c>
      <c r="J7" s="10" t="s">
        <v>19</v>
      </c>
      <c r="K7" s="10" t="s">
        <v>19</v>
      </c>
      <c r="L7" s="10" t="s">
        <v>19</v>
      </c>
    </row>
    <row r="8" spans="1:12" s="6" customFormat="1" x14ac:dyDescent="0.25">
      <c r="A8" s="9" t="s">
        <v>20</v>
      </c>
      <c r="B8" s="9" t="s">
        <v>21</v>
      </c>
      <c r="C8" s="9" t="s">
        <v>22</v>
      </c>
      <c r="D8" s="10">
        <f>F8+G8+H8+I8+J8+K8</f>
        <v>1069939</v>
      </c>
      <c r="E8" s="10">
        <f>I8+J8+K8</f>
        <v>0</v>
      </c>
      <c r="F8" s="10">
        <v>343564</v>
      </c>
      <c r="G8" s="10">
        <v>0</v>
      </c>
      <c r="H8" s="10">
        <v>726375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23</v>
      </c>
      <c r="B9" s="9" t="s">
        <v>24</v>
      </c>
      <c r="C9" s="9" t="s">
        <v>25</v>
      </c>
      <c r="D9" s="10">
        <f>F9+G9+H9+I9+J9+K9</f>
        <v>898968</v>
      </c>
      <c r="E9" s="10">
        <f>I9+J9+K9</f>
        <v>0</v>
      </c>
      <c r="F9" s="10">
        <v>343564</v>
      </c>
      <c r="G9" s="10">
        <v>0</v>
      </c>
      <c r="H9" s="10">
        <v>555404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F10+G10+H10+I10+J10+K10</f>
        <v>170971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170971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29</v>
      </c>
      <c r="B11" s="9" t="s">
        <v>30</v>
      </c>
      <c r="C11" s="9" t="s">
        <v>31</v>
      </c>
      <c r="D11" s="10" t="e">
        <f>F11+G11+H11+I11+J11+K11</f>
        <v>#VALUE!</v>
      </c>
      <c r="E11" s="10" t="e">
        <f>I11+J11+K11</f>
        <v>#VALUE!</v>
      </c>
      <c r="F11" s="10" t="s">
        <v>19</v>
      </c>
      <c r="G11" s="10" t="s">
        <v>19</v>
      </c>
      <c r="H11" s="10" t="s">
        <v>19</v>
      </c>
      <c r="I11" s="10" t="s">
        <v>19</v>
      </c>
      <c r="J11" s="10" t="s">
        <v>19</v>
      </c>
      <c r="K11" s="10" t="s">
        <v>19</v>
      </c>
      <c r="L11" s="10" t="s">
        <v>19</v>
      </c>
    </row>
    <row r="12" spans="1:12" s="6" customFormat="1" x14ac:dyDescent="0.25">
      <c r="A12" s="9" t="s">
        <v>32</v>
      </c>
      <c r="B12" s="9" t="s">
        <v>21</v>
      </c>
      <c r="C12" s="9" t="s">
        <v>33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24</v>
      </c>
      <c r="C13" s="9" t="s">
        <v>35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36</v>
      </c>
      <c r="B14" s="9" t="s">
        <v>37</v>
      </c>
      <c r="C14" s="9" t="s">
        <v>38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39</v>
      </c>
      <c r="B15" s="9" t="s">
        <v>40</v>
      </c>
      <c r="C15" s="9" t="s">
        <v>41</v>
      </c>
      <c r="D15" s="10" t="e">
        <f>F15+G15+H15+I15+J15+K15</f>
        <v>#VALUE!</v>
      </c>
      <c r="E15" s="10" t="e">
        <f>I15+J15+K15</f>
        <v>#VALUE!</v>
      </c>
      <c r="F15" s="10" t="s">
        <v>19</v>
      </c>
      <c r="G15" s="10" t="s">
        <v>19</v>
      </c>
      <c r="H15" s="10" t="s">
        <v>19</v>
      </c>
      <c r="I15" s="10" t="s">
        <v>19</v>
      </c>
      <c r="J15" s="10" t="s">
        <v>19</v>
      </c>
      <c r="K15" s="10" t="s">
        <v>19</v>
      </c>
      <c r="L15" s="10" t="s">
        <v>19</v>
      </c>
    </row>
    <row r="16" spans="1:12" s="6" customFormat="1" x14ac:dyDescent="0.25">
      <c r="A16" s="9" t="s">
        <v>42</v>
      </c>
      <c r="B16" s="9" t="s">
        <v>21</v>
      </c>
      <c r="C16" s="9" t="s">
        <v>42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43</v>
      </c>
      <c r="B17" s="9" t="s">
        <v>24</v>
      </c>
      <c r="C17" s="9" t="s">
        <v>43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44</v>
      </c>
      <c r="B18" s="9" t="s">
        <v>45</v>
      </c>
      <c r="C18" s="9" t="s">
        <v>44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170971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170971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x14ac:dyDescent="0.25">
      <c r="A20" s="9" t="s">
        <v>48</v>
      </c>
      <c r="B20" s="9" t="s">
        <v>49</v>
      </c>
      <c r="C20" s="9" t="s">
        <v>48</v>
      </c>
      <c r="D20" s="10">
        <f>F20+G20+H20+I20+J20+K20</f>
        <v>523854</v>
      </c>
      <c r="E20" s="10">
        <f>I20+J20+K20</f>
        <v>9960</v>
      </c>
      <c r="F20" s="10">
        <v>0</v>
      </c>
      <c r="G20" s="10">
        <v>0</v>
      </c>
      <c r="H20" s="10">
        <v>513894</v>
      </c>
      <c r="I20" s="10">
        <v>0</v>
      </c>
      <c r="J20" s="10">
        <v>0</v>
      </c>
      <c r="K20" s="10">
        <v>9960</v>
      </c>
      <c r="L20" s="10">
        <v>0</v>
      </c>
    </row>
    <row r="21" spans="1:12" s="6" customFormat="1" x14ac:dyDescent="0.25">
      <c r="A21" s="9" t="s">
        <v>50</v>
      </c>
      <c r="B21" s="9" t="s">
        <v>51</v>
      </c>
      <c r="C21" s="9" t="s">
        <v>52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53</v>
      </c>
      <c r="B22" s="9" t="s">
        <v>54</v>
      </c>
      <c r="C22" s="9" t="s">
        <v>55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x14ac:dyDescent="0.25">
      <c r="A23" s="9" t="s">
        <v>56</v>
      </c>
      <c r="B23" s="9" t="s">
        <v>57</v>
      </c>
      <c r="C23" s="9" t="s">
        <v>58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59</v>
      </c>
      <c r="B24" s="9" t="s">
        <v>60</v>
      </c>
      <c r="C24" s="9" t="s">
        <v>50</v>
      </c>
      <c r="D24" s="10">
        <f>F24+G24+H24+I24+J24+K24</f>
        <v>694825</v>
      </c>
      <c r="E24" s="10">
        <f>I24+J24+K24</f>
        <v>9960</v>
      </c>
      <c r="F24" s="10">
        <f>F19+F20+F21-F22-F23</f>
        <v>0</v>
      </c>
      <c r="G24" s="10">
        <f>G19+G20+G21-G22-G23</f>
        <v>0</v>
      </c>
      <c r="H24" s="10">
        <f>H19+H20+H21-H22-H23</f>
        <v>684865</v>
      </c>
      <c r="I24" s="10">
        <f>I19+I20+I21-I22-I23</f>
        <v>0</v>
      </c>
      <c r="J24" s="10">
        <f>J19+J20+J21-J22-J23</f>
        <v>0</v>
      </c>
      <c r="K24" s="10">
        <f>K19+K20+K21-K22-K23</f>
        <v>9960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61</v>
      </c>
      <c r="B26" s="12"/>
      <c r="C26" s="12"/>
      <c r="D26" s="12"/>
      <c r="E26" s="12" t="s">
        <v>63</v>
      </c>
      <c r="F26" s="12"/>
      <c r="G26" s="12"/>
      <c r="H26" s="12"/>
      <c r="I26" s="12" t="s">
        <v>64</v>
      </c>
      <c r="J26" s="12"/>
      <c r="K26" s="12"/>
      <c r="L26" s="12"/>
    </row>
    <row r="27" spans="1:12" x14ac:dyDescent="0.25">
      <c r="A27" s="3" t="s">
        <v>62</v>
      </c>
      <c r="B27" s="3"/>
      <c r="C27" s="3"/>
      <c r="D27" s="3"/>
      <c r="E27" s="3" t="s">
        <v>63</v>
      </c>
      <c r="F27" s="3"/>
      <c r="G27" s="3"/>
      <c r="H27" s="3"/>
      <c r="I27" s="3" t="s">
        <v>65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2016-10-08T18:19:26Z</dcterms:created>
  <dcterms:modified xsi:type="dcterms:W3CDTF">2016-10-08T18:19:35Z</dcterms:modified>
</cp:coreProperties>
</file>