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1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D11" i="1" s="1"/>
  <c r="E12" i="1"/>
  <c r="E11" i="1" s="1"/>
  <c r="F12" i="1"/>
  <c r="F11" i="1" s="1"/>
  <c r="G12" i="1"/>
  <c r="G11" i="1" s="1"/>
  <c r="H12" i="1"/>
  <c r="J12" i="1" s="1"/>
  <c r="I12" i="1"/>
  <c r="I11" i="1" s="1"/>
  <c r="K12" i="1"/>
  <c r="K11" i="1" s="1"/>
  <c r="J13" i="1"/>
  <c r="D14" i="1"/>
  <c r="E14" i="1"/>
  <c r="F14" i="1"/>
  <c r="G14" i="1"/>
  <c r="H14" i="1"/>
  <c r="I14" i="1"/>
  <c r="J14" i="1"/>
  <c r="K14" i="1"/>
  <c r="J15" i="1"/>
  <c r="J16" i="1"/>
  <c r="J17" i="1"/>
  <c r="J18" i="1"/>
  <c r="J19" i="1"/>
  <c r="D20" i="1"/>
  <c r="E20" i="1"/>
  <c r="F20" i="1"/>
  <c r="G20" i="1"/>
  <c r="H20" i="1"/>
  <c r="I20" i="1"/>
  <c r="J20" i="1"/>
  <c r="K20" i="1"/>
  <c r="J21" i="1"/>
  <c r="J22" i="1"/>
  <c r="K9" i="1" l="1"/>
  <c r="K8" i="1" s="1"/>
  <c r="K10" i="1"/>
  <c r="I9" i="1"/>
  <c r="I8" i="1" s="1"/>
  <c r="I10" i="1"/>
  <c r="E9" i="1"/>
  <c r="E8" i="1" s="1"/>
  <c r="E10" i="1"/>
  <c r="G9" i="1"/>
  <c r="G8" i="1" s="1"/>
  <c r="G10" i="1"/>
  <c r="F9" i="1"/>
  <c r="F8" i="1" s="1"/>
  <c r="F10" i="1"/>
  <c r="D9" i="1"/>
  <c r="D8" i="1" s="1"/>
  <c r="D10" i="1"/>
  <c r="H11" i="1"/>
  <c r="J11" i="1" l="1"/>
  <c r="H9" i="1"/>
  <c r="H10" i="1"/>
  <c r="J10" i="1" s="1"/>
  <c r="J9" i="1" l="1"/>
  <c r="H8" i="1"/>
  <c r="J8" i="1" s="1"/>
</calcChain>
</file>

<file path=xl/sharedStrings.xml><?xml version="1.0" encoding="utf-8"?>
<sst xmlns="http://schemas.openxmlformats.org/spreadsheetml/2006/main" count="68" uniqueCount="67">
  <si>
    <t>JUDETUL  VASLUI</t>
  </si>
  <si>
    <t>COMUNA OLTENESTI</t>
  </si>
  <si>
    <t>Biroul contabilitate</t>
  </si>
  <si>
    <t xml:space="preserve"> Anexa 7</t>
  </si>
  <si>
    <t>Cont de executie - Detalierea cheltuielilor - Trimestrul: 1, Anul: 2016</t>
  </si>
  <si>
    <t>Capitolul: 67.02.03.02 - Biblioteci publice comunale, orasenesti, municipale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</si>
  <si>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</si>
  <si>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</si>
  <si>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</si>
  <si>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</si>
  <si>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</si>
  <si>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</si>
  <si>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</si>
  <si>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</si>
  <si>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</si>
  <si>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</si>
  <si>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</si>
  <si>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</si>
  <si>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</si>
  <si>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</si>
  <si>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</si>
  <si>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</si>
  <si>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</si>
  <si>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</si>
  <si>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</si>
  <si>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</si>
  <si>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</si>
  <si>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</si>
  <si>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</si>
  <si>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</si>
  <si>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</si>
  <si>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</si>
  <si>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</si>
  <si>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</si>
  <si>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</si>
  <si>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</si>
  <si>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</si>
  <si>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</si>
  <si>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</si>
  <si>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</si>
  <si>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</si>
  <si>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</si>
  <si>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</si>
  <si>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</si>
  <si>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</si>
  <si>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</si>
  <si>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</si>
  <si>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</si>
  <si>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</si>
  <si>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</si>
  <si>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</si>
  <si>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</si>
  <si>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</si>
  <si>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</si>
  <si>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</si>
  <si>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</si>
  <si>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53</t>
  </si>
  <si>
    <t xml:space="preserve">Reparatii curente </t>
  </si>
  <si>
    <t>20.02</t>
  </si>
  <si>
    <t>71</t>
  </si>
  <si>
    <t>Carti, publicatii si materiale documentare</t>
  </si>
  <si>
    <t>20.11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</si>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</sst>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5.125" hidden="1" customWidth="1"/>
    <col min="2" max="2" width="41.75" customWidth="1"/>
    <col min="3" max="3" width="11.625" customWidth="1"/>
    <col min="4" max="11" width="14.37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15.75" thickBot="1" x14ac:dyDescent="0.3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ht="53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5" t="s">
        <v>15</v>
      </c>
      <c r="K7" s="5" t="s">
        <v>16</v>
      </c>
    </row>
    <row r="8" spans="1:11" s="6" customFormat="1" x14ac:dyDescent="0.25">
      <c r="A8" s="9" t="s">
        <v>17</v>
      </c>
      <c r="B8" s="9" t="s">
        <v>18</v>
      </c>
      <c r="C8" s="9" t="s">
        <v>19</v>
      </c>
      <c r="D8" s="10">
        <f>D9</f>
        <v>58000</v>
      </c>
      <c r="E8" s="10">
        <f>E9</f>
        <v>58000</v>
      </c>
      <c r="F8" s="10">
        <f>F9</f>
        <v>19000</v>
      </c>
      <c r="G8" s="10">
        <f>G9</f>
        <v>19000</v>
      </c>
      <c r="H8" s="10">
        <f>H9</f>
        <v>19000</v>
      </c>
      <c r="I8" s="10">
        <f>I9</f>
        <v>8800</v>
      </c>
      <c r="J8" s="10">
        <f>H8-I8</f>
        <v>10200</v>
      </c>
      <c r="K8" s="10">
        <f>K9</f>
        <v>7660</v>
      </c>
    </row>
    <row r="9" spans="1:11" s="6" customFormat="1" x14ac:dyDescent="0.25">
      <c r="A9" s="9" t="s">
        <v>20</v>
      </c>
      <c r="B9" s="9" t="s">
        <v>21</v>
      </c>
      <c r="C9" s="9" t="s">
        <v>22</v>
      </c>
      <c r="D9" s="10">
        <f>D11+D20</f>
        <v>58000</v>
      </c>
      <c r="E9" s="10">
        <f>E11+E20</f>
        <v>58000</v>
      </c>
      <c r="F9" s="10">
        <f>F11+F20</f>
        <v>19000</v>
      </c>
      <c r="G9" s="10">
        <f>G11+G20</f>
        <v>19000</v>
      </c>
      <c r="H9" s="10">
        <f>H11+H20</f>
        <v>19000</v>
      </c>
      <c r="I9" s="10">
        <f>I11+I20</f>
        <v>8800</v>
      </c>
      <c r="J9" s="10">
        <f>H9-I9</f>
        <v>10200</v>
      </c>
      <c r="K9" s="10">
        <f>K11+K20</f>
        <v>7660</v>
      </c>
    </row>
    <row r="10" spans="1:11" s="6" customFormat="1" ht="22.5" x14ac:dyDescent="0.25">
      <c r="A10" s="9" t="s">
        <v>23</v>
      </c>
      <c r="B10" s="9" t="s">
        <v>24</v>
      </c>
      <c r="C10" s="9" t="s">
        <v>25</v>
      </c>
      <c r="D10" s="10">
        <f>D11+D20</f>
        <v>58000</v>
      </c>
      <c r="E10" s="10">
        <f>E11+E20</f>
        <v>58000</v>
      </c>
      <c r="F10" s="10">
        <f>F11+F20</f>
        <v>19000</v>
      </c>
      <c r="G10" s="10">
        <f>G11+G20</f>
        <v>19000</v>
      </c>
      <c r="H10" s="10">
        <f>H11+H20</f>
        <v>19000</v>
      </c>
      <c r="I10" s="10">
        <f>I11+I20</f>
        <v>8800</v>
      </c>
      <c r="J10" s="10">
        <f>H10-I10</f>
        <v>10200</v>
      </c>
      <c r="K10" s="10">
        <f>K11+K20</f>
        <v>7660</v>
      </c>
    </row>
    <row r="11" spans="1:11" s="6" customFormat="1" ht="22.5" x14ac:dyDescent="0.25">
      <c r="A11" s="9" t="s">
        <v>26</v>
      </c>
      <c r="B11" s="9" t="s">
        <v>27</v>
      </c>
      <c r="C11" s="9" t="s">
        <v>28</v>
      </c>
      <c r="D11" s="10">
        <f>D12+D14</f>
        <v>33000</v>
      </c>
      <c r="E11" s="10">
        <f>E12+E14</f>
        <v>33000</v>
      </c>
      <c r="F11" s="10">
        <f>F12+F14</f>
        <v>9000</v>
      </c>
      <c r="G11" s="10">
        <f>G12+G14</f>
        <v>9000</v>
      </c>
      <c r="H11" s="10">
        <f>H12+H14</f>
        <v>9000</v>
      </c>
      <c r="I11" s="10">
        <f>I12+I14</f>
        <v>8800</v>
      </c>
      <c r="J11" s="10">
        <f>H11-I11</f>
        <v>200</v>
      </c>
      <c r="K11" s="10">
        <f>K12+K14</f>
        <v>7660</v>
      </c>
    </row>
    <row r="12" spans="1:11" s="6" customFormat="1" x14ac:dyDescent="0.25">
      <c r="A12" s="9" t="s">
        <v>29</v>
      </c>
      <c r="B12" s="9" t="s">
        <v>30</v>
      </c>
      <c r="C12" s="9" t="s">
        <v>31</v>
      </c>
      <c r="D12" s="10">
        <f>D13</f>
        <v>27050</v>
      </c>
      <c r="E12" s="10">
        <f>E13</f>
        <v>27050</v>
      </c>
      <c r="F12" s="10">
        <f>F13</f>
        <v>7420</v>
      </c>
      <c r="G12" s="10">
        <f>G13</f>
        <v>7420</v>
      </c>
      <c r="H12" s="10">
        <f>H13</f>
        <v>7420</v>
      </c>
      <c r="I12" s="10">
        <f>I13</f>
        <v>7415</v>
      </c>
      <c r="J12" s="10">
        <f>H12-I12</f>
        <v>5</v>
      </c>
      <c r="K12" s="10">
        <f>K13</f>
        <v>6275</v>
      </c>
    </row>
    <row r="13" spans="1:11" s="6" customFormat="1" x14ac:dyDescent="0.25">
      <c r="A13" s="9" t="s">
        <v>32</v>
      </c>
      <c r="B13" s="9" t="s">
        <v>33</v>
      </c>
      <c r="C13" s="9" t="s">
        <v>34</v>
      </c>
      <c r="D13" s="10">
        <v>27050</v>
      </c>
      <c r="E13" s="10">
        <v>27050</v>
      </c>
      <c r="F13" s="10">
        <v>7420</v>
      </c>
      <c r="G13" s="10">
        <v>7420</v>
      </c>
      <c r="H13" s="10">
        <v>7420</v>
      </c>
      <c r="I13" s="10">
        <v>7415</v>
      </c>
      <c r="J13" s="10">
        <f>H13-I13</f>
        <v>5</v>
      </c>
      <c r="K13" s="10">
        <v>6275</v>
      </c>
    </row>
    <row r="14" spans="1:11" s="6" customFormat="1" x14ac:dyDescent="0.25">
      <c r="A14" s="9" t="s">
        <v>35</v>
      </c>
      <c r="B14" s="9" t="s">
        <v>36</v>
      </c>
      <c r="C14" s="9" t="s">
        <v>37</v>
      </c>
      <c r="D14" s="10">
        <f>D15+D16+D17+D18+D19</f>
        <v>5950</v>
      </c>
      <c r="E14" s="10">
        <f>E15+E16+E17+E18+E19</f>
        <v>5950</v>
      </c>
      <c r="F14" s="10">
        <f>F15+F16+F17+F18+F19</f>
        <v>1580</v>
      </c>
      <c r="G14" s="10">
        <f>G15+G16+G17+G18+G19</f>
        <v>1580</v>
      </c>
      <c r="H14" s="10">
        <f>H15+H16+H17+H18+H19</f>
        <v>1580</v>
      </c>
      <c r="I14" s="10">
        <f>I15+I16+I17+I18+I19</f>
        <v>1385</v>
      </c>
      <c r="J14" s="10">
        <f>H14-I14</f>
        <v>195</v>
      </c>
      <c r="K14" s="10">
        <f>K15+K16+K17+K18+K19</f>
        <v>1385</v>
      </c>
    </row>
    <row r="15" spans="1:11" s="6" customFormat="1" x14ac:dyDescent="0.25">
      <c r="A15" s="9" t="s">
        <v>38</v>
      </c>
      <c r="B15" s="9" t="s">
        <v>39</v>
      </c>
      <c r="C15" s="9" t="s">
        <v>40</v>
      </c>
      <c r="D15" s="10">
        <v>4100</v>
      </c>
      <c r="E15" s="10">
        <v>4100</v>
      </c>
      <c r="F15" s="10">
        <v>1100</v>
      </c>
      <c r="G15" s="10">
        <v>1100</v>
      </c>
      <c r="H15" s="10">
        <v>1100</v>
      </c>
      <c r="I15" s="10">
        <v>964</v>
      </c>
      <c r="J15" s="10">
        <f>H15-I15</f>
        <v>136</v>
      </c>
      <c r="K15" s="10">
        <v>964</v>
      </c>
    </row>
    <row r="16" spans="1:11" s="6" customFormat="1" x14ac:dyDescent="0.25">
      <c r="A16" s="9" t="s">
        <v>41</v>
      </c>
      <c r="B16" s="9" t="s">
        <v>42</v>
      </c>
      <c r="C16" s="9" t="s">
        <v>43</v>
      </c>
      <c r="D16" s="10">
        <v>150</v>
      </c>
      <c r="E16" s="10">
        <v>150</v>
      </c>
      <c r="F16" s="10">
        <v>40</v>
      </c>
      <c r="G16" s="10">
        <v>40</v>
      </c>
      <c r="H16" s="10">
        <v>40</v>
      </c>
      <c r="I16" s="10">
        <v>32</v>
      </c>
      <c r="J16" s="10">
        <f>H16-I16</f>
        <v>8</v>
      </c>
      <c r="K16" s="10">
        <v>32</v>
      </c>
    </row>
    <row r="17" spans="1:12" s="6" customFormat="1" x14ac:dyDescent="0.25">
      <c r="A17" s="9" t="s">
        <v>44</v>
      </c>
      <c r="B17" s="9" t="s">
        <v>45</v>
      </c>
      <c r="C17" s="9" t="s">
        <v>46</v>
      </c>
      <c r="D17" s="10">
        <v>1400</v>
      </c>
      <c r="E17" s="10">
        <v>1400</v>
      </c>
      <c r="F17" s="10">
        <v>350</v>
      </c>
      <c r="G17" s="10">
        <v>350</v>
      </c>
      <c r="H17" s="10">
        <v>350</v>
      </c>
      <c r="I17" s="10">
        <v>327</v>
      </c>
      <c r="J17" s="10">
        <f>H17-I17</f>
        <v>23</v>
      </c>
      <c r="K17" s="10">
        <v>327</v>
      </c>
    </row>
    <row r="18" spans="1:12" s="6" customFormat="1" ht="22.5" x14ac:dyDescent="0.25">
      <c r="A18" s="9" t="s">
        <v>47</v>
      </c>
      <c r="B18" s="9" t="s">
        <v>48</v>
      </c>
      <c r="C18" s="9" t="s">
        <v>49</v>
      </c>
      <c r="D18" s="10">
        <v>50</v>
      </c>
      <c r="E18" s="10">
        <v>50</v>
      </c>
      <c r="F18" s="10">
        <v>20</v>
      </c>
      <c r="G18" s="10">
        <v>20</v>
      </c>
      <c r="H18" s="10">
        <v>20</v>
      </c>
      <c r="I18" s="10">
        <v>9</v>
      </c>
      <c r="J18" s="10">
        <f>H18-I18</f>
        <v>11</v>
      </c>
      <c r="K18" s="10">
        <v>9</v>
      </c>
    </row>
    <row r="19" spans="1:12" s="6" customFormat="1" x14ac:dyDescent="0.25">
      <c r="A19" s="9" t="s">
        <v>50</v>
      </c>
      <c r="B19" s="9" t="s">
        <v>51</v>
      </c>
      <c r="C19" s="9" t="s">
        <v>52</v>
      </c>
      <c r="D19" s="10">
        <v>250</v>
      </c>
      <c r="E19" s="10">
        <v>250</v>
      </c>
      <c r="F19" s="10">
        <v>70</v>
      </c>
      <c r="G19" s="10">
        <v>70</v>
      </c>
      <c r="H19" s="10">
        <v>70</v>
      </c>
      <c r="I19" s="10">
        <v>53</v>
      </c>
      <c r="J19" s="10">
        <f>H19-I19</f>
        <v>17</v>
      </c>
      <c r="K19" s="10">
        <v>53</v>
      </c>
    </row>
    <row r="20" spans="1:12" s="6" customFormat="1" ht="22.5" x14ac:dyDescent="0.25">
      <c r="A20" s="9" t="s">
        <v>53</v>
      </c>
      <c r="B20" s="9" t="s">
        <v>54</v>
      </c>
      <c r="C20" s="9" t="s">
        <v>55</v>
      </c>
      <c r="D20" s="10">
        <f>+D21+D22</f>
        <v>25000</v>
      </c>
      <c r="E20" s="10">
        <f>+E21+E22</f>
        <v>25000</v>
      </c>
      <c r="F20" s="10">
        <f>+F21+F22</f>
        <v>10000</v>
      </c>
      <c r="G20" s="10">
        <f>+G21+G22</f>
        <v>10000</v>
      </c>
      <c r="H20" s="10">
        <f>+H21+H22</f>
        <v>10000</v>
      </c>
      <c r="I20" s="10">
        <f>+I21+I22</f>
        <v>0</v>
      </c>
      <c r="J20" s="10">
        <f>H20-I20</f>
        <v>10000</v>
      </c>
      <c r="K20" s="10">
        <f>+K21+K22</f>
        <v>0</v>
      </c>
    </row>
    <row r="21" spans="1:12" s="6" customFormat="1" x14ac:dyDescent="0.25">
      <c r="A21" s="9" t="s">
        <v>56</v>
      </c>
      <c r="B21" s="9" t="s">
        <v>57</v>
      </c>
      <c r="C21" s="9" t="s">
        <v>58</v>
      </c>
      <c r="D21" s="10">
        <v>10000</v>
      </c>
      <c r="E21" s="10">
        <v>10000</v>
      </c>
      <c r="F21" s="10">
        <v>10000</v>
      </c>
      <c r="G21" s="10">
        <v>10000</v>
      </c>
      <c r="H21" s="10">
        <v>10000</v>
      </c>
      <c r="I21" s="10">
        <v>0</v>
      </c>
      <c r="J21" s="10">
        <f>H21-I21</f>
        <v>10000</v>
      </c>
      <c r="K21" s="10">
        <v>0</v>
      </c>
    </row>
    <row r="22" spans="1:12" s="6" customFormat="1" x14ac:dyDescent="0.25">
      <c r="A22" s="9" t="s">
        <v>59</v>
      </c>
      <c r="B22" s="9" t="s">
        <v>60</v>
      </c>
      <c r="C22" s="9" t="s">
        <v>61</v>
      </c>
      <c r="D22" s="10">
        <v>15000</v>
      </c>
      <c r="E22" s="10">
        <v>15000</v>
      </c>
      <c r="F22" s="10">
        <v>0</v>
      </c>
      <c r="G22" s="10">
        <v>0</v>
      </c>
      <c r="H22" s="10">
        <v>0</v>
      </c>
      <c r="I22" s="10">
        <v>0</v>
      </c>
      <c r="J22" s="10">
        <f>H22-I22</f>
        <v>0</v>
      </c>
      <c r="K22" s="10">
        <v>0</v>
      </c>
    </row>
    <row r="23" spans="1:12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</row>
    <row r="24" spans="1:12" x14ac:dyDescent="0.25">
      <c r="A24" s="12" t="s">
        <v>62</v>
      </c>
      <c r="B24" s="12"/>
      <c r="C24" s="12"/>
      <c r="D24" s="12"/>
      <c r="E24" s="12" t="s">
        <v>64</v>
      </c>
      <c r="F24" s="12"/>
      <c r="G24" s="12"/>
      <c r="H24" s="12"/>
      <c r="I24" s="12" t="s">
        <v>65</v>
      </c>
      <c r="J24" s="12"/>
      <c r="K24" s="12"/>
      <c r="L24" s="12"/>
    </row>
    <row r="25" spans="1:12" x14ac:dyDescent="0.25">
      <c r="A25" s="3" t="s">
        <v>63</v>
      </c>
      <c r="B25" s="3"/>
      <c r="C25" s="3"/>
      <c r="D25" s="3"/>
      <c r="E25" s="3" t="s">
        <v>64</v>
      </c>
      <c r="F25" s="3"/>
      <c r="G25" s="3"/>
      <c r="H25" s="3"/>
      <c r="I25" s="3" t="s">
        <v>66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12">
    <mergeCell ref="A24:D24"/>
    <mergeCell ref="A25:D25"/>
    <mergeCell ref="E24:H24"/>
    <mergeCell ref="E25:H25"/>
    <mergeCell ref="I24:L24"/>
    <mergeCell ref="I25:L25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2016-10-08T18:21:30Z</dcterms:created>
  <dcterms:modified xsi:type="dcterms:W3CDTF">2016-10-08T18:21:36Z</dcterms:modified>
</cp:coreProperties>
</file>