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J12" i="1"/>
  <c r="K12" i="1"/>
  <c r="K11" i="1" s="1"/>
  <c r="J13" i="1"/>
  <c r="J14" i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E9" i="1" l="1"/>
  <c r="E8" i="1" s="1"/>
  <c r="E10" i="1"/>
  <c r="K9" i="1"/>
  <c r="K8" i="1" s="1"/>
  <c r="K10" i="1"/>
  <c r="G9" i="1"/>
  <c r="G8" i="1" s="1"/>
  <c r="G10" i="1"/>
  <c r="F9" i="1"/>
  <c r="F8" i="1" s="1"/>
  <c r="F10" i="1"/>
  <c r="I9" i="1"/>
  <c r="I8" i="1" s="1"/>
  <c r="I10" i="1"/>
  <c r="H9" i="1"/>
  <c r="H10" i="1"/>
  <c r="J10" i="1" s="1"/>
  <c r="J11" i="1"/>
  <c r="D9" i="1"/>
  <c r="D8" i="1" s="1"/>
  <c r="D10" i="1"/>
  <c r="H8" i="1" l="1"/>
  <c r="J8" i="1" s="1"/>
  <c r="J9" i="1"/>
</calcChain>
</file>

<file path=xl/sharedStrings.xml><?xml version="1.0" encoding="utf-8"?>
<sst xmlns="http://schemas.openxmlformats.org/spreadsheetml/2006/main" count="65" uniqueCount="64">
  <si>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</si>
  <si>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</si>
  <si>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</si>
  <si>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</si>
  <si>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</si>
  <si>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65.02.03.02 - Invatamant primar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</si>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</sst>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272000</v>
      </c>
      <c r="E8" s="10">
        <f>E9</f>
        <v>272000</v>
      </c>
      <c r="F8" s="10">
        <f>F9</f>
        <v>78000</v>
      </c>
      <c r="G8" s="10">
        <f>G9</f>
        <v>78000</v>
      </c>
      <c r="H8" s="10">
        <f>H9</f>
        <v>78000</v>
      </c>
      <c r="I8" s="10">
        <f>I9</f>
        <v>75413</v>
      </c>
      <c r="J8" s="10">
        <f>H8-I8</f>
        <v>2587</v>
      </c>
      <c r="K8" s="10">
        <f>K9</f>
        <v>76279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</f>
        <v>272000</v>
      </c>
      <c r="E9" s="10">
        <f>E11</f>
        <v>272000</v>
      </c>
      <c r="F9" s="10">
        <f>F11</f>
        <v>78000</v>
      </c>
      <c r="G9" s="10">
        <f>G11</f>
        <v>78000</v>
      </c>
      <c r="H9" s="10">
        <f>H11</f>
        <v>78000</v>
      </c>
      <c r="I9" s="10">
        <f>I11</f>
        <v>75413</v>
      </c>
      <c r="J9" s="10">
        <f>H9-I9</f>
        <v>2587</v>
      </c>
      <c r="K9" s="10">
        <f>K11</f>
        <v>76279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</f>
        <v>272000</v>
      </c>
      <c r="E10" s="10">
        <f>E11</f>
        <v>272000</v>
      </c>
      <c r="F10" s="10">
        <f>F11</f>
        <v>78000</v>
      </c>
      <c r="G10" s="10">
        <f>G11</f>
        <v>78000</v>
      </c>
      <c r="H10" s="10">
        <f>H11</f>
        <v>78000</v>
      </c>
      <c r="I10" s="10">
        <f>I11</f>
        <v>75413</v>
      </c>
      <c r="J10" s="10">
        <f>H10-I10</f>
        <v>2587</v>
      </c>
      <c r="K10" s="10">
        <f>K11</f>
        <v>76279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D12+D16</f>
        <v>272000</v>
      </c>
      <c r="E11" s="10">
        <f>E12+E16</f>
        <v>272000</v>
      </c>
      <c r="F11" s="10">
        <f>F12+F16</f>
        <v>78000</v>
      </c>
      <c r="G11" s="10">
        <f>G12+G16</f>
        <v>78000</v>
      </c>
      <c r="H11" s="10">
        <f>H12+H16</f>
        <v>78000</v>
      </c>
      <c r="I11" s="10">
        <f>I12+I16</f>
        <v>75413</v>
      </c>
      <c r="J11" s="10">
        <f>H11-I11</f>
        <v>2587</v>
      </c>
      <c r="K11" s="10">
        <f>K12+K16</f>
        <v>76279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D13+D14+D15</f>
        <v>222300</v>
      </c>
      <c r="E12" s="10">
        <f>E13+E14+E15</f>
        <v>222300</v>
      </c>
      <c r="F12" s="10">
        <f>F13+F14+F15</f>
        <v>63800</v>
      </c>
      <c r="G12" s="10">
        <f>G13+G14+G15</f>
        <v>63800</v>
      </c>
      <c r="H12" s="10">
        <f>H13+H14+H15</f>
        <v>63800</v>
      </c>
      <c r="I12" s="10">
        <f>I13+I14+I15</f>
        <v>62008</v>
      </c>
      <c r="J12" s="10">
        <f>H12-I12</f>
        <v>1792</v>
      </c>
      <c r="K12" s="10">
        <f>K13+K14+K15</f>
        <v>62574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197900</v>
      </c>
      <c r="E13" s="10">
        <v>197900</v>
      </c>
      <c r="F13" s="10">
        <v>54300</v>
      </c>
      <c r="G13" s="10">
        <v>54300</v>
      </c>
      <c r="H13" s="10">
        <v>54300</v>
      </c>
      <c r="I13" s="10">
        <v>53863</v>
      </c>
      <c r="J13" s="10">
        <f>H13-I13</f>
        <v>437</v>
      </c>
      <c r="K13" s="10">
        <v>53295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v>6400</v>
      </c>
      <c r="E14" s="10">
        <v>6400</v>
      </c>
      <c r="F14" s="10">
        <v>3500</v>
      </c>
      <c r="G14" s="10">
        <v>3500</v>
      </c>
      <c r="H14" s="10">
        <v>3500</v>
      </c>
      <c r="I14" s="10">
        <v>3294</v>
      </c>
      <c r="J14" s="10">
        <f>H14-I14</f>
        <v>206</v>
      </c>
      <c r="K14" s="10">
        <v>3889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18000</v>
      </c>
      <c r="E15" s="10">
        <v>18000</v>
      </c>
      <c r="F15" s="10">
        <v>6000</v>
      </c>
      <c r="G15" s="10">
        <v>6000</v>
      </c>
      <c r="H15" s="10">
        <v>6000</v>
      </c>
      <c r="I15" s="10">
        <v>4851</v>
      </c>
      <c r="J15" s="10">
        <f>H15-I15</f>
        <v>1149</v>
      </c>
      <c r="K15" s="10">
        <v>5390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f>D17+D18+D19+D20+D21</f>
        <v>49700</v>
      </c>
      <c r="E16" s="10">
        <f>E17+E18+E19+E20+E21</f>
        <v>49700</v>
      </c>
      <c r="F16" s="10">
        <f>F17+F18+F19+F20+F21</f>
        <v>14200</v>
      </c>
      <c r="G16" s="10">
        <f>G17+G18+G19+G20+G21</f>
        <v>14200</v>
      </c>
      <c r="H16" s="10">
        <f>H17+H18+H19+H20+H21</f>
        <v>14200</v>
      </c>
      <c r="I16" s="10">
        <f>I17+I18+I19+I20+I21</f>
        <v>13405</v>
      </c>
      <c r="J16" s="10">
        <f>H16-I16</f>
        <v>795</v>
      </c>
      <c r="K16" s="10">
        <f>K17+K18+K19+K20+K21</f>
        <v>13705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v>35000</v>
      </c>
      <c r="E17" s="10">
        <v>35000</v>
      </c>
      <c r="F17" s="10">
        <v>10000</v>
      </c>
      <c r="G17" s="10">
        <v>10000</v>
      </c>
      <c r="H17" s="10">
        <v>10000</v>
      </c>
      <c r="I17" s="10">
        <v>9797</v>
      </c>
      <c r="J17" s="10">
        <f>H17-I17</f>
        <v>203</v>
      </c>
      <c r="K17" s="10">
        <v>9886</v>
      </c>
    </row>
    <row r="18" spans="1:12" s="6" customFormat="1" x14ac:dyDescent="0.25">
      <c r="A18" s="9" t="s">
        <v>47</v>
      </c>
      <c r="B18" s="9" t="s">
        <v>48</v>
      </c>
      <c r="C18" s="9" t="s">
        <v>49</v>
      </c>
      <c r="D18" s="10">
        <v>1100</v>
      </c>
      <c r="E18" s="10">
        <v>1100</v>
      </c>
      <c r="F18" s="10">
        <v>300</v>
      </c>
      <c r="G18" s="10">
        <v>300</v>
      </c>
      <c r="H18" s="10">
        <v>300</v>
      </c>
      <c r="I18" s="10">
        <v>286</v>
      </c>
      <c r="J18" s="10">
        <f>H18-I18</f>
        <v>14</v>
      </c>
      <c r="K18" s="10">
        <v>286</v>
      </c>
    </row>
    <row r="19" spans="1:12" s="6" customFormat="1" x14ac:dyDescent="0.25">
      <c r="A19" s="9" t="s">
        <v>50</v>
      </c>
      <c r="B19" s="9" t="s">
        <v>51</v>
      </c>
      <c r="C19" s="9" t="s">
        <v>52</v>
      </c>
      <c r="D19" s="10">
        <v>11500</v>
      </c>
      <c r="E19" s="10">
        <v>11500</v>
      </c>
      <c r="F19" s="10">
        <v>3300</v>
      </c>
      <c r="G19" s="10">
        <v>3300</v>
      </c>
      <c r="H19" s="10">
        <v>3300</v>
      </c>
      <c r="I19" s="10">
        <v>3224</v>
      </c>
      <c r="J19" s="10">
        <f>H19-I19</f>
        <v>76</v>
      </c>
      <c r="K19" s="10">
        <v>3253</v>
      </c>
    </row>
    <row r="20" spans="1:12" s="6" customFormat="1" ht="22.5" x14ac:dyDescent="0.25">
      <c r="A20" s="9" t="s">
        <v>53</v>
      </c>
      <c r="B20" s="9" t="s">
        <v>54</v>
      </c>
      <c r="C20" s="9" t="s">
        <v>55</v>
      </c>
      <c r="D20" s="10">
        <v>300</v>
      </c>
      <c r="E20" s="10">
        <v>300</v>
      </c>
      <c r="F20" s="10">
        <v>100</v>
      </c>
      <c r="G20" s="10">
        <v>100</v>
      </c>
      <c r="H20" s="10">
        <v>100</v>
      </c>
      <c r="I20" s="10">
        <v>98</v>
      </c>
      <c r="J20" s="10">
        <f>H20-I20</f>
        <v>2</v>
      </c>
      <c r="K20" s="10">
        <v>99</v>
      </c>
    </row>
    <row r="21" spans="1:12" s="6" customFormat="1" x14ac:dyDescent="0.25">
      <c r="A21" s="9" t="s">
        <v>56</v>
      </c>
      <c r="B21" s="9" t="s">
        <v>57</v>
      </c>
      <c r="C21" s="9" t="s">
        <v>58</v>
      </c>
      <c r="D21" s="10">
        <v>1800</v>
      </c>
      <c r="E21" s="10">
        <v>1800</v>
      </c>
      <c r="F21" s="10">
        <v>500</v>
      </c>
      <c r="G21" s="10">
        <v>500</v>
      </c>
      <c r="H21" s="10">
        <v>500</v>
      </c>
      <c r="I21" s="10">
        <v>0</v>
      </c>
      <c r="J21" s="10">
        <f>H21-I21</f>
        <v>500</v>
      </c>
      <c r="K21" s="10">
        <v>181</v>
      </c>
    </row>
    <row r="22" spans="1:12" s="6" customFormat="1" x14ac:dyDescent="0.25">
      <c r="A22" s="7"/>
      <c r="B22" s="7"/>
      <c r="C22" s="7"/>
      <c r="D22" s="8"/>
      <c r="E22" s="8"/>
      <c r="F22" s="8"/>
      <c r="G22" s="8"/>
      <c r="H22" s="8"/>
      <c r="I22" s="8"/>
      <c r="J22" s="8"/>
      <c r="K22" s="8"/>
    </row>
    <row r="23" spans="1:12" x14ac:dyDescent="0.25">
      <c r="A23" s="12" t="s">
        <v>59</v>
      </c>
      <c r="B23" s="12"/>
      <c r="C23" s="12"/>
      <c r="D23" s="12"/>
      <c r="E23" s="12" t="s">
        <v>61</v>
      </c>
      <c r="F23" s="12"/>
      <c r="G23" s="12"/>
      <c r="H23" s="12"/>
      <c r="I23" s="12" t="s">
        <v>62</v>
      </c>
      <c r="J23" s="12"/>
      <c r="K23" s="12"/>
      <c r="L23" s="12"/>
    </row>
    <row r="24" spans="1:12" x14ac:dyDescent="0.25">
      <c r="A24" s="3" t="s">
        <v>60</v>
      </c>
      <c r="B24" s="3"/>
      <c r="C24" s="3"/>
      <c r="D24" s="3"/>
      <c r="E24" s="3" t="s">
        <v>61</v>
      </c>
      <c r="F24" s="3"/>
      <c r="G24" s="3"/>
      <c r="H24" s="3"/>
      <c r="I24" s="3" t="s">
        <v>63</v>
      </c>
      <c r="J24" s="3"/>
      <c r="K24" s="3"/>
      <c r="L24" s="3"/>
    </row>
    <row r="45" spans="1:20" x14ac:dyDescent="0.25">
      <c r="A45" s="11"/>
      <c r="B45" s="11"/>
      <c r="C45" s="11"/>
      <c r="D45" s="11"/>
      <c r="I45" s="11"/>
      <c r="J45" s="11"/>
      <c r="K45" s="11"/>
      <c r="L45" s="11"/>
      <c r="Q45" s="11"/>
      <c r="R45" s="11"/>
      <c r="S45" s="11"/>
      <c r="T45" s="11"/>
    </row>
  </sheetData>
  <mergeCells count="12">
    <mergeCell ref="A23:D23"/>
    <mergeCell ref="A24:D24"/>
    <mergeCell ref="E23:H23"/>
    <mergeCell ref="E24:H24"/>
    <mergeCell ref="I23:L23"/>
    <mergeCell ref="I24:L24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2016-10-08T18:20:52Z</dcterms:created>
  <dcterms:modified xsi:type="dcterms:W3CDTF">2016-10-08T18:20:58Z</dcterms:modified>
</cp:coreProperties>
</file>