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FAC2E483-84AC-49EA-A23D-EDAFB215AC85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H17" i="1" s="1"/>
  <c r="H22" i="1" s="1"/>
  <c r="I8" i="1"/>
  <c r="J8" i="1"/>
  <c r="E8" i="1" s="1"/>
  <c r="K8" i="1"/>
  <c r="L8" i="1"/>
  <c r="M8" i="1"/>
  <c r="N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L17" i="1" s="1"/>
  <c r="L22" i="1" s="1"/>
  <c r="M12" i="1"/>
  <c r="N12" i="1"/>
  <c r="D13" i="1"/>
  <c r="E13" i="1"/>
  <c r="D14" i="1"/>
  <c r="E14" i="1"/>
  <c r="D15" i="1"/>
  <c r="E15" i="1"/>
  <c r="F16" i="1"/>
  <c r="F17" i="1" s="1"/>
  <c r="G16" i="1"/>
  <c r="H16" i="1"/>
  <c r="I16" i="1"/>
  <c r="I17" i="1" s="1"/>
  <c r="J16" i="1"/>
  <c r="K16" i="1"/>
  <c r="L16" i="1"/>
  <c r="M16" i="1"/>
  <c r="M17" i="1" s="1"/>
  <c r="M22" i="1" s="1"/>
  <c r="N16" i="1"/>
  <c r="N17" i="1" s="1"/>
  <c r="N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I22" i="1" l="1"/>
  <c r="E22" i="1" s="1"/>
  <c r="E17" i="1"/>
  <c r="D17" i="1"/>
  <c r="F22" i="1"/>
  <c r="E16" i="1"/>
  <c r="D16" i="1"/>
  <c r="D22" i="1" l="1"/>
</calcChain>
</file>

<file path=xl/sharedStrings.xml><?xml version="1.0" encoding="utf-8"?>
<sst xmlns="http://schemas.openxmlformats.org/spreadsheetml/2006/main" count="76" uniqueCount="65">
  <si>
    <t>CENTRALIZAT</t>
  </si>
  <si>
    <t xml:space="preserve"> Cod 03</t>
  </si>
  <si>
    <t>Fluxuri de trezorerie (cod 03) - Trimestrul: 4,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</si>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</sst>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7142517</v>
      </c>
      <c r="E6" s="10">
        <f>I6+J6+K6+L6+M6</f>
        <v>50829</v>
      </c>
      <c r="F6" s="10">
        <v>2620328</v>
      </c>
      <c r="G6" s="10">
        <v>0</v>
      </c>
      <c r="H6" s="10">
        <v>4471360</v>
      </c>
      <c r="I6" s="10">
        <v>44711</v>
      </c>
      <c r="J6" s="10">
        <v>0</v>
      </c>
      <c r="K6" s="10">
        <v>0</v>
      </c>
      <c r="L6" s="10">
        <v>0</v>
      </c>
      <c r="M6" s="10">
        <v>6118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7072083</v>
      </c>
      <c r="E7" s="10">
        <f>I7+J7+K7+L7+M7</f>
        <v>44711</v>
      </c>
      <c r="F7" s="10">
        <v>2620328</v>
      </c>
      <c r="G7" s="10">
        <v>0</v>
      </c>
      <c r="H7" s="10">
        <v>4407044</v>
      </c>
      <c r="I7" s="10">
        <v>44711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70434</v>
      </c>
      <c r="E8" s="10">
        <f>I8+J8+K8+L8+M8</f>
        <v>6118</v>
      </c>
      <c r="F8" s="10">
        <f>F6-F7</f>
        <v>0</v>
      </c>
      <c r="G8" s="10">
        <f>G6-G7</f>
        <v>0</v>
      </c>
      <c r="H8" s="10">
        <f>H6-H7</f>
        <v>64316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6118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0</v>
      </c>
      <c r="E11" s="10">
        <f>I11+J11+K11+L11+M11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0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70434</v>
      </c>
      <c r="E17" s="10">
        <f>I17+J17+K17+L17+M17</f>
        <v>6118</v>
      </c>
      <c r="F17" s="10">
        <f>F8+F12+F16</f>
        <v>0</v>
      </c>
      <c r="G17" s="10">
        <f>G8+G12+G16</f>
        <v>0</v>
      </c>
      <c r="H17" s="10">
        <f>H8+H12+H16</f>
        <v>64316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6118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113896</v>
      </c>
      <c r="E18" s="10">
        <f>I18+J18+K18+L18+M18</f>
        <v>0</v>
      </c>
      <c r="F18" s="10">
        <v>0</v>
      </c>
      <c r="G18" s="10">
        <v>0</v>
      </c>
      <c r="H18" s="10">
        <v>113896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113896</v>
      </c>
      <c r="E19" s="10">
        <f>I19+J19+K19+L19+M19</f>
        <v>0</v>
      </c>
      <c r="F19" s="10">
        <v>0</v>
      </c>
      <c r="G19" s="10">
        <v>0</v>
      </c>
      <c r="H19" s="10">
        <v>113896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113896</v>
      </c>
      <c r="E20" s="10">
        <f>I20+J20+K20+L20+M20</f>
        <v>0</v>
      </c>
      <c r="F20" s="10">
        <v>0</v>
      </c>
      <c r="G20" s="10">
        <v>0</v>
      </c>
      <c r="H20" s="10">
        <v>113896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184330</v>
      </c>
      <c r="E22" s="10">
        <f>I22+J22+K22+L22+M22</f>
        <v>6118</v>
      </c>
      <c r="F22" s="10">
        <f>F17+F18+F19-F20-F21</f>
        <v>0</v>
      </c>
      <c r="G22" s="10">
        <f>G17+G18+G19-G20-G21</f>
        <v>0</v>
      </c>
      <c r="H22" s="10">
        <f>H17+H18+H19-H20-H21</f>
        <v>178212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6118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2024-01-30T12:26:58Z</dcterms:created>
  <dcterms:modified xsi:type="dcterms:W3CDTF">2024-01-30T12:26:59Z</dcterms:modified>
</cp:coreProperties>
</file>