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3\OLTENESTI\"/>
    </mc:Choice>
  </mc:AlternateContent>
  <xr:revisionPtr revIDLastSave="0" documentId="8_{84BFAFD8-714F-4BAB-A2F3-653BB7EE3EBC}" xr6:coauthVersionLast="47" xr6:coauthVersionMax="47" xr10:uidLastSave="{00000000-0000-0000-0000-000000000000}"/>
  <bookViews>
    <workbookView xWindow="12060" yWindow="495" windowWidth="8160" windowHeight="10050" xr2:uid="{4BCF25FB-23D3-4DA0-81B7-1EE87FB4C0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F38" i="1"/>
  <c r="E42" i="1"/>
  <c r="E43" i="1" s="1"/>
  <c r="F42" i="1"/>
  <c r="F43" i="1" s="1"/>
  <c r="F71" i="1" s="1"/>
  <c r="E50" i="1"/>
  <c r="F50" i="1"/>
  <c r="E69" i="1"/>
  <c r="E70" i="1" s="1"/>
  <c r="F69" i="1"/>
  <c r="F70" i="1"/>
  <c r="E78" i="1"/>
  <c r="F78" i="1"/>
  <c r="E71" i="1" l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<sst xmlns="http://schemas.openxmlformats.org/spreadsheetml/2006/main" count="308" uniqueCount="190">
  <si>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</si>
  <si>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</si>
  <si>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</si>
  <si>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3, Anul: 2023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</si>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</sst>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905EA-9DD8-4302-982A-A5D2B5BD273D}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1513438</v>
      </c>
      <c r="F8" s="10">
        <v>1554225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420308</v>
      </c>
      <c r="F9" s="10">
        <v>330346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32391514</v>
      </c>
      <c r="F10" s="10">
        <v>37093461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34325260</v>
      </c>
      <c r="F16" s="10">
        <f>F8+F9+F10+F11+F12+F14</f>
        <v>38978032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1302630</v>
      </c>
      <c r="F18" s="10">
        <v>1319728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1796156</v>
      </c>
      <c r="F20" s="10">
        <v>539696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22088</v>
      </c>
      <c r="F22" s="10">
        <v>33170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1125987</v>
      </c>
      <c r="F24" s="10">
        <v>1309947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1125987</v>
      </c>
      <c r="F25" s="10">
        <v>1309947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8343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2922143</v>
      </c>
      <c r="F29" s="10">
        <f>F20+F24+F26+F28</f>
        <v>1857986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113896</v>
      </c>
      <c r="F32" s="10">
        <v>509134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5350</v>
      </c>
      <c r="F33" s="10">
        <v>16290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22352</v>
      </c>
      <c r="F35" s="10">
        <v>22592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141598</v>
      </c>
      <c r="F38" s="10">
        <f>F32+F33+F35+F36</f>
        <v>548016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4366371</v>
      </c>
      <c r="F42" s="10">
        <f>F18+F29+F30+F38+F39+F40+F41</f>
        <v>3725730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38691631</v>
      </c>
      <c r="F43" s="10">
        <f>F16+F42</f>
        <v>42703762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170619</v>
      </c>
      <c r="F52" s="10">
        <v>102318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170619</v>
      </c>
      <c r="F54" s="10">
        <v>101768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44724</v>
      </c>
      <c r="F56" s="10">
        <v>47817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38249</v>
      </c>
      <c r="F58" s="10">
        <v>41438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8343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82615</v>
      </c>
      <c r="F64" s="10">
        <v>89682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94900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297958</v>
      </c>
      <c r="F69" s="10">
        <f>F52+F56+F60+F62+F63+F64+F65+F67+F68</f>
        <v>343060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297958</v>
      </c>
      <c r="F70" s="10">
        <f>F50+F69</f>
        <v>343060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38393673</v>
      </c>
      <c r="F71" s="10">
        <f>F43-F70</f>
        <v>42360702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15196371</v>
      </c>
      <c r="F73" s="10">
        <v>19553477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22754171</v>
      </c>
      <c r="F74" s="10">
        <v>23197309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443131</v>
      </c>
      <c r="F76" s="10">
        <v>0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390084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38393673</v>
      </c>
      <c r="F78" s="10">
        <f>F73+F74-F75+F76-F77</f>
        <v>42360702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Lungu Răzvan | SDG</dc:creator>
  <cp:lastModifiedBy>Lungu Răzvan | SDG</cp:lastModifiedBy>
  <dcterms:created xsi:type="dcterms:W3CDTF">2023-10-26T06:15:01Z</dcterms:created>
  <dcterms:modified xsi:type="dcterms:W3CDTF">2023-10-26T06:15:03Z</dcterms:modified>
</cp:coreProperties>
</file>