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Oltenesti\"/>
    </mc:Choice>
  </mc:AlternateContent>
  <xr:revisionPtr revIDLastSave="0" documentId="8_{39CF50CE-104E-4B41-AC1E-74EFA002740D}" xr6:coauthVersionLast="43" xr6:coauthVersionMax="43" xr10:uidLastSave="{00000000-0000-0000-0000-000000000000}"/>
  <bookViews>
    <workbookView xWindow="735" yWindow="735" windowWidth="15375" windowHeight="7875" xr2:uid="{E680309C-0659-4C68-A148-1AC93B8CC7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E71" i="1" s="1"/>
  <c r="F42" i="1"/>
  <c r="F43" i="1" s="1"/>
  <c r="F71" i="1" s="1"/>
  <c r="E50" i="1"/>
  <c r="F50" i="1"/>
  <c r="E69" i="1"/>
  <c r="F69" i="1"/>
  <c r="E70" i="1"/>
  <c r="F70" i="1"/>
  <c r="E78" i="1"/>
  <c r="F78" i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<sst xmlns="http://schemas.openxmlformats.org/spreadsheetml/2006/main" count="308" uniqueCount="190">
  <si>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</si>
  <si>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</si>
  <si>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</si>
  <si>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1, Anul: 2022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</si>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</sst>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5824A-49FD-4B38-B61D-46C74CD52F80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1524769</v>
      </c>
      <c r="F8" s="10">
        <v>1496798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390409</v>
      </c>
      <c r="F9" s="10">
        <v>446973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30310680</v>
      </c>
      <c r="F10" s="10">
        <v>30310123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32225858</v>
      </c>
      <c r="F16" s="10">
        <f>F8+F9+F10+F11+F12+F14</f>
        <v>32253894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944467</v>
      </c>
      <c r="F18" s="10">
        <v>1288788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1837630</v>
      </c>
      <c r="F20" s="10">
        <v>1836197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13379</v>
      </c>
      <c r="F22" s="10">
        <v>28490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1114611</v>
      </c>
      <c r="F24" s="10">
        <v>1421295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1114611</v>
      </c>
      <c r="F25" s="10">
        <v>1421295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20106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2952241</v>
      </c>
      <c r="F29" s="10">
        <f>F20+F24+F26+F28</f>
        <v>3277598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526445</v>
      </c>
      <c r="F32" s="10">
        <v>982635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11473</v>
      </c>
      <c r="F33" s="10">
        <v>11473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18952</v>
      </c>
      <c r="F35" s="10">
        <v>19636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556870</v>
      </c>
      <c r="F38" s="10">
        <f>F32+F33+F35+F36</f>
        <v>1013744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4453578</v>
      </c>
      <c r="F42" s="10">
        <f>F18+F29+F30+F38+F39+F40+F41</f>
        <v>5580130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36679436</v>
      </c>
      <c r="F43" s="10">
        <f>F16+F42</f>
        <v>37834024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18963</v>
      </c>
      <c r="F52" s="10">
        <v>0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0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44807</v>
      </c>
      <c r="F56" s="10">
        <v>45029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38283</v>
      </c>
      <c r="F58" s="10">
        <v>38480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20106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79230</v>
      </c>
      <c r="F64" s="10">
        <v>79724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143000</v>
      </c>
      <c r="F69" s="10">
        <f>F52+F56+F60+F62+F63+F64+F65+F67+F68</f>
        <v>144859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143000</v>
      </c>
      <c r="F70" s="10">
        <f>F50+F69</f>
        <v>144859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36536436</v>
      </c>
      <c r="F71" s="10">
        <f>F43-F70</f>
        <v>37689165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13921795</v>
      </c>
      <c r="F73" s="10">
        <v>13921795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21506167</v>
      </c>
      <c r="F74" s="10">
        <v>22734358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1108474</v>
      </c>
      <c r="F76" s="10">
        <v>1033012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36536436</v>
      </c>
      <c r="F78" s="10">
        <f>F73+F74-F75+F76-F77</f>
        <v>37689165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2022-05-16T09:43:54Z</dcterms:created>
  <dcterms:modified xsi:type="dcterms:W3CDTF">2022-05-16T09:43:57Z</dcterms:modified>
</cp:coreProperties>
</file>