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oltenesti\"/>
    </mc:Choice>
  </mc:AlternateContent>
  <xr:revisionPtr revIDLastSave="0" documentId="8_{1A5CDF24-78C9-4B90-94B7-751CF806788B}" xr6:coauthVersionLast="45" xr6:coauthVersionMax="45" xr10:uidLastSave="{00000000-0000-0000-0000-000000000000}"/>
  <bookViews>
    <workbookView xWindow="2508" yWindow="2508" windowWidth="17280" windowHeight="8964" xr2:uid="{A0FB5CF9-9137-4245-8BA3-38A3CFFBCD0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E71" i="1" s="1"/>
  <c r="F29" i="1"/>
  <c r="F42" i="1" s="1"/>
  <c r="E38" i="1"/>
  <c r="F38" i="1"/>
  <c r="E50" i="1"/>
  <c r="F50" i="1"/>
  <c r="E69" i="1"/>
  <c r="F69" i="1"/>
  <c r="E70" i="1"/>
  <c r="F70" i="1"/>
  <c r="E78" i="1"/>
  <c r="F78" i="1"/>
  <c r="F43" i="1" l="1"/>
  <c r="F71" i="1" s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<sst xmlns="http://schemas.openxmlformats.org/spreadsheetml/2006/main" count="308" uniqueCount="190">
  <si>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</si>
  <si>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</si>
  <si>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</si>
  <si>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3, Anul: 2020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</si>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</sst>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38B9-5C6E-4BAA-9EF9-E0D21615FE28}">
  <dimension ref="A1:J15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3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31.8" x14ac:dyDescent="0.3">
      <c r="A8" s="9" t="s">
        <v>16</v>
      </c>
      <c r="B8" s="9" t="s">
        <v>16</v>
      </c>
      <c r="C8" s="9" t="s">
        <v>17</v>
      </c>
      <c r="D8" s="9" t="s">
        <v>18</v>
      </c>
      <c r="E8" s="10">
        <v>789443</v>
      </c>
      <c r="F8" s="10">
        <v>1422221</v>
      </c>
    </row>
    <row r="9" spans="1:6" s="6" customFormat="1" ht="42" x14ac:dyDescent="0.3">
      <c r="A9" s="9" t="s">
        <v>19</v>
      </c>
      <c r="B9" s="9" t="s">
        <v>19</v>
      </c>
      <c r="C9" s="9" t="s">
        <v>20</v>
      </c>
      <c r="D9" s="9" t="s">
        <v>21</v>
      </c>
      <c r="E9" s="10">
        <v>591594</v>
      </c>
      <c r="F9" s="10">
        <v>512577</v>
      </c>
    </row>
    <row r="10" spans="1:6" s="6" customFormat="1" ht="21.6" x14ac:dyDescent="0.3">
      <c r="A10" s="9" t="s">
        <v>22</v>
      </c>
      <c r="B10" s="9" t="s">
        <v>22</v>
      </c>
      <c r="C10" s="9" t="s">
        <v>23</v>
      </c>
      <c r="D10" s="9" t="s">
        <v>24</v>
      </c>
      <c r="E10" s="10">
        <v>23287566</v>
      </c>
      <c r="F10" s="10">
        <v>28171464</v>
      </c>
    </row>
    <row r="11" spans="1:6" s="6" customFormat="1" x14ac:dyDescent="0.3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2" x14ac:dyDescent="0.3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1.6" x14ac:dyDescent="0.3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31.8" x14ac:dyDescent="0.3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1.8" x14ac:dyDescent="0.3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3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24668603</v>
      </c>
      <c r="F16" s="10">
        <f>F8+F9+F10+F11+F12+F14</f>
        <v>30106262</v>
      </c>
    </row>
    <row r="17" spans="1:6" s="6" customFormat="1" x14ac:dyDescent="0.3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93" x14ac:dyDescent="0.3">
      <c r="A18" s="9" t="s">
        <v>45</v>
      </c>
      <c r="B18" s="9" t="s">
        <v>45</v>
      </c>
      <c r="C18" s="9" t="s">
        <v>46</v>
      </c>
      <c r="D18" s="9" t="s">
        <v>47</v>
      </c>
      <c r="E18" s="10">
        <v>843872</v>
      </c>
      <c r="F18" s="10">
        <v>1027215</v>
      </c>
    </row>
    <row r="19" spans="1:6" s="6" customFormat="1" ht="21.6" x14ac:dyDescent="0.3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2.4" x14ac:dyDescent="0.3">
      <c r="A20" s="9" t="s">
        <v>41</v>
      </c>
      <c r="B20" s="9" t="s">
        <v>41</v>
      </c>
      <c r="C20" s="9" t="s">
        <v>51</v>
      </c>
      <c r="D20" s="9" t="s">
        <v>52</v>
      </c>
      <c r="E20" s="10">
        <v>13540</v>
      </c>
      <c r="F20" s="10">
        <v>13303</v>
      </c>
    </row>
    <row r="21" spans="1:6" s="6" customFormat="1" ht="21.6" x14ac:dyDescent="0.3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31.8" x14ac:dyDescent="0.3">
      <c r="A22" s="9" t="s">
        <v>56</v>
      </c>
      <c r="B22" s="9" t="s">
        <v>56</v>
      </c>
      <c r="C22" s="9" t="s">
        <v>57</v>
      </c>
      <c r="D22" s="9" t="s">
        <v>58</v>
      </c>
      <c r="E22" s="10">
        <v>12894</v>
      </c>
      <c r="F22" s="10">
        <v>13303</v>
      </c>
    </row>
    <row r="23" spans="1:6" s="6" customFormat="1" x14ac:dyDescent="0.3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2.599999999999994" x14ac:dyDescent="0.3">
      <c r="A24" s="9" t="s">
        <v>47</v>
      </c>
      <c r="B24" s="9" t="s">
        <v>47</v>
      </c>
      <c r="C24" s="9" t="s">
        <v>61</v>
      </c>
      <c r="D24" s="9" t="s">
        <v>62</v>
      </c>
      <c r="E24" s="10">
        <v>877550</v>
      </c>
      <c r="F24" s="10">
        <v>1087129</v>
      </c>
    </row>
    <row r="25" spans="1:6" s="6" customFormat="1" ht="31.8" x14ac:dyDescent="0.3">
      <c r="A25" s="9" t="s">
        <v>50</v>
      </c>
      <c r="B25" s="9" t="s">
        <v>50</v>
      </c>
      <c r="C25" s="9" t="s">
        <v>63</v>
      </c>
      <c r="D25" s="9" t="s">
        <v>64</v>
      </c>
      <c r="E25" s="10">
        <v>877550</v>
      </c>
      <c r="F25" s="10">
        <v>1087129</v>
      </c>
    </row>
    <row r="26" spans="1:6" s="6" customFormat="1" ht="93" x14ac:dyDescent="0.3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1.8" x14ac:dyDescent="0.3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52.2" x14ac:dyDescent="0.3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3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891090</v>
      </c>
      <c r="F29" s="10">
        <f>F20+F24+F26+F28</f>
        <v>1100432</v>
      </c>
    </row>
    <row r="30" spans="1:6" s="6" customFormat="1" x14ac:dyDescent="0.3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3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03.2" x14ac:dyDescent="0.3">
      <c r="A32" s="9" t="s">
        <v>70</v>
      </c>
      <c r="B32" s="9" t="s">
        <v>70</v>
      </c>
      <c r="C32" s="9" t="s">
        <v>77</v>
      </c>
      <c r="D32" s="9" t="s">
        <v>78</v>
      </c>
      <c r="E32" s="10">
        <v>18235</v>
      </c>
      <c r="F32" s="10">
        <v>841878</v>
      </c>
    </row>
    <row r="33" spans="1:6" s="6" customFormat="1" ht="31.8" x14ac:dyDescent="0.3">
      <c r="A33" s="9" t="s">
        <v>79</v>
      </c>
      <c r="B33" s="9" t="s">
        <v>79</v>
      </c>
      <c r="C33" s="9" t="s">
        <v>80</v>
      </c>
      <c r="D33" s="9" t="s">
        <v>81</v>
      </c>
      <c r="E33" s="10">
        <v>17759</v>
      </c>
      <c r="F33" s="10">
        <v>7014</v>
      </c>
    </row>
    <row r="34" spans="1:6" s="6" customFormat="1" x14ac:dyDescent="0.3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82.8" x14ac:dyDescent="0.3">
      <c r="A35" s="9" t="s">
        <v>72</v>
      </c>
      <c r="B35" s="9" t="s">
        <v>72</v>
      </c>
      <c r="C35" s="9" t="s">
        <v>85</v>
      </c>
      <c r="D35" s="9" t="s">
        <v>86</v>
      </c>
      <c r="E35" s="10">
        <v>12921</v>
      </c>
      <c r="F35" s="10">
        <v>14961</v>
      </c>
    </row>
    <row r="36" spans="1:6" s="6" customFormat="1" x14ac:dyDescent="0.3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3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3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48915</v>
      </c>
      <c r="F38" s="10">
        <f>F32+F33+F35+F36</f>
        <v>863853</v>
      </c>
    </row>
    <row r="39" spans="1:6" s="6" customFormat="1" ht="31.8" x14ac:dyDescent="0.3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1.6" x14ac:dyDescent="0.3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3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3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1783877</v>
      </c>
      <c r="F42" s="10">
        <f>F18+F29+F30+F38+F39+F40+F41</f>
        <v>2991500</v>
      </c>
    </row>
    <row r="43" spans="1:6" s="6" customFormat="1" x14ac:dyDescent="0.3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26452480</v>
      </c>
      <c r="F43" s="10">
        <f>F16+F42</f>
        <v>33097762</v>
      </c>
    </row>
    <row r="44" spans="1:6" s="6" customFormat="1" x14ac:dyDescent="0.3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1.6" x14ac:dyDescent="0.3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2" x14ac:dyDescent="0.3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x14ac:dyDescent="0.3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2" x14ac:dyDescent="0.3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x14ac:dyDescent="0.3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3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1.6" x14ac:dyDescent="0.3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2.2" x14ac:dyDescent="0.3">
      <c r="A52" s="9" t="s">
        <v>123</v>
      </c>
      <c r="B52" s="9" t="s">
        <v>123</v>
      </c>
      <c r="C52" s="9" t="s">
        <v>124</v>
      </c>
      <c r="D52" s="9" t="s">
        <v>125</v>
      </c>
      <c r="E52" s="10">
        <v>0</v>
      </c>
      <c r="F52" s="10">
        <v>414329</v>
      </c>
    </row>
    <row r="53" spans="1:6" s="6" customFormat="1" ht="21.6" x14ac:dyDescent="0.3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1.8" x14ac:dyDescent="0.3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414329</v>
      </c>
    </row>
    <row r="55" spans="1:6" s="6" customFormat="1" x14ac:dyDescent="0.3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2.4" x14ac:dyDescent="0.3">
      <c r="A56" s="9" t="s">
        <v>108</v>
      </c>
      <c r="B56" s="9" t="s">
        <v>108</v>
      </c>
      <c r="C56" s="9" t="s">
        <v>134</v>
      </c>
      <c r="D56" s="9" t="s">
        <v>135</v>
      </c>
      <c r="E56" s="10">
        <v>49101</v>
      </c>
      <c r="F56" s="10">
        <v>50952</v>
      </c>
    </row>
    <row r="57" spans="1:6" s="6" customFormat="1" x14ac:dyDescent="0.3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1.6" x14ac:dyDescent="0.3">
      <c r="A58" s="9" t="s">
        <v>112</v>
      </c>
      <c r="B58" s="9" t="s">
        <v>112</v>
      </c>
      <c r="C58" s="9" t="s">
        <v>138</v>
      </c>
      <c r="D58" s="9" t="s">
        <v>139</v>
      </c>
      <c r="E58" s="10">
        <v>37129</v>
      </c>
      <c r="F58" s="10">
        <v>38693</v>
      </c>
    </row>
    <row r="59" spans="1:6" s="6" customFormat="1" ht="21.6" x14ac:dyDescent="0.3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82.8" x14ac:dyDescent="0.3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1.6" x14ac:dyDescent="0.3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52.2" x14ac:dyDescent="0.3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52.2" x14ac:dyDescent="0.3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1.6" x14ac:dyDescent="0.3">
      <c r="A64" s="9" t="s">
        <v>122</v>
      </c>
      <c r="B64" s="9" t="s">
        <v>122</v>
      </c>
      <c r="C64" s="9" t="s">
        <v>152</v>
      </c>
      <c r="D64" s="9" t="s">
        <v>153</v>
      </c>
      <c r="E64" s="10">
        <v>71125</v>
      </c>
      <c r="F64" s="10">
        <v>75339</v>
      </c>
    </row>
    <row r="65" spans="1:6" s="6" customFormat="1" ht="31.8" x14ac:dyDescent="0.3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3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3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3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x14ac:dyDescent="0.3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120226</v>
      </c>
      <c r="F69" s="10">
        <f>F52+F56+F60+F62+F63+F64+F65+F67+F68</f>
        <v>540620</v>
      </c>
    </row>
    <row r="70" spans="1:6" s="6" customFormat="1" x14ac:dyDescent="0.3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120226</v>
      </c>
      <c r="F70" s="10">
        <f>F50+F69</f>
        <v>540620</v>
      </c>
    </row>
    <row r="71" spans="1:6" s="6" customFormat="1" ht="21.6" x14ac:dyDescent="0.3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26332254</v>
      </c>
      <c r="F71" s="10">
        <f>F43-F70</f>
        <v>32557142</v>
      </c>
    </row>
    <row r="72" spans="1:6" s="6" customFormat="1" x14ac:dyDescent="0.3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31.8" x14ac:dyDescent="0.3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12787058</v>
      </c>
      <c r="F73" s="10">
        <v>12801657</v>
      </c>
    </row>
    <row r="74" spans="1:6" s="6" customFormat="1" x14ac:dyDescent="0.3">
      <c r="A74" s="9" t="s">
        <v>174</v>
      </c>
      <c r="B74" s="9" t="s">
        <v>174</v>
      </c>
      <c r="C74" s="9" t="s">
        <v>175</v>
      </c>
      <c r="D74" s="9" t="s">
        <v>176</v>
      </c>
      <c r="E74" s="10">
        <v>9407461</v>
      </c>
      <c r="F74" s="10">
        <v>13554351</v>
      </c>
    </row>
    <row r="75" spans="1:6" s="6" customFormat="1" x14ac:dyDescent="0.3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3">
      <c r="A76" s="9" t="s">
        <v>151</v>
      </c>
      <c r="B76" s="9" t="s">
        <v>151</v>
      </c>
      <c r="C76" s="9" t="s">
        <v>179</v>
      </c>
      <c r="D76" s="9" t="s">
        <v>180</v>
      </c>
      <c r="E76" s="10">
        <v>4137735</v>
      </c>
      <c r="F76" s="10">
        <v>6201134</v>
      </c>
    </row>
    <row r="77" spans="1:6" s="6" customFormat="1" x14ac:dyDescent="0.3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3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26332254</v>
      </c>
      <c r="F78" s="10">
        <f>F73+F74-F75+F76-F77</f>
        <v>32557142</v>
      </c>
    </row>
    <row r="79" spans="1:6" s="6" customFormat="1" x14ac:dyDescent="0.3">
      <c r="A79" s="7"/>
      <c r="B79" s="7"/>
      <c r="C79" s="7"/>
      <c r="D79" s="7"/>
      <c r="E79" s="8"/>
      <c r="F79" s="8"/>
    </row>
    <row r="80" spans="1:6" x14ac:dyDescent="0.3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3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3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2020-11-10T12:18:28Z</dcterms:created>
  <dcterms:modified xsi:type="dcterms:W3CDTF">2020-11-10T12:18:31Z</dcterms:modified>
</cp:coreProperties>
</file>